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apanovichIP\Desktop\15\"/>
    </mc:Choice>
  </mc:AlternateContent>
  <bookViews>
    <workbookView xWindow="0" yWindow="0" windowWidth="28800" windowHeight="12330" tabRatio="449"/>
  </bookViews>
  <sheets>
    <sheet name="2026" sheetId="1" r:id="rId1"/>
  </sheets>
  <definedNames>
    <definedName name="_xlnm._FilterDatabase" localSheetId="0" hidden="1">'2026'!$A$4:$U$87</definedName>
    <definedName name="Z_B6F7D236_141C_4E27_9024_3A804411EBFD_.wvu.Cols" localSheetId="0" hidden="1">'2026'!$D:$D</definedName>
    <definedName name="Z_B6F7D236_141C_4E27_9024_3A804411EBFD_.wvu.FilterData" localSheetId="0" hidden="1">'2026'!$A$4:$U$87</definedName>
    <definedName name="Z_B6F7D236_141C_4E27_9024_3A804411EBFD_.wvu.PrintArea" localSheetId="0" hidden="1">'2026'!$A$1:$K$87</definedName>
    <definedName name="_xlnm.Print_Area" localSheetId="0">'2026'!$A$1:$K$87</definedName>
  </definedNames>
  <calcPr calcId="191029"/>
  <customWorkbookViews>
    <customWorkbookView name="Hello - Личное представление" guid="{B6F7D236-141C-4E27-9024-3A804411EBFD}" mergeInterval="0" personalView="1" maximized="1" windowWidth="1362" windowHeight="501" tabRatio="44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8" i="1" l="1"/>
  <c r="A79" i="1" s="1"/>
  <c r="A80" i="1" s="1"/>
  <c r="A81" i="1" s="1"/>
  <c r="A82" i="1" s="1"/>
  <c r="A83" i="1" s="1"/>
  <c r="A84" i="1" s="1"/>
  <c r="A85" i="1" s="1"/>
  <c r="A86" i="1" s="1"/>
  <c r="A87" i="1" s="1"/>
  <c r="A71" i="1"/>
  <c r="A72" i="1" s="1"/>
  <c r="A73" i="1" s="1"/>
  <c r="A74" i="1" s="1"/>
  <c r="A75" i="1" s="1"/>
  <c r="A76" i="1" s="1"/>
  <c r="A77" i="1" s="1"/>
  <c r="A66" i="1"/>
  <c r="A67" i="1" s="1"/>
  <c r="A68" i="1" s="1"/>
  <c r="A69" i="1" s="1"/>
  <c r="A70" i="1" s="1"/>
  <c r="A59" i="1"/>
  <c r="A60" i="1" s="1"/>
  <c r="A61" i="1" s="1"/>
  <c r="A62" i="1" s="1"/>
  <c r="A63" i="1" s="1"/>
  <c r="A64" i="1" s="1"/>
  <c r="A65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41" i="1"/>
  <c r="A42" i="1" s="1"/>
  <c r="A43" i="1" s="1"/>
  <c r="A44" i="1" s="1"/>
  <c r="A45" i="1" s="1"/>
  <c r="A46" i="1" s="1"/>
  <c r="A47" i="1" s="1"/>
  <c r="A32" i="1"/>
  <c r="A33" i="1" s="1"/>
  <c r="A34" i="1" s="1"/>
  <c r="A35" i="1" s="1"/>
  <c r="A36" i="1" s="1"/>
  <c r="A37" i="1" s="1"/>
  <c r="A38" i="1" s="1"/>
  <c r="A39" i="1" s="1"/>
  <c r="A40" i="1" s="1"/>
  <c r="A26" i="1"/>
  <c r="A27" i="1" s="1"/>
  <c r="A28" i="1" s="1"/>
  <c r="A29" i="1" s="1"/>
  <c r="A30" i="1" s="1"/>
  <c r="A31" i="1" s="1"/>
  <c r="A23" i="1"/>
  <c r="A24" i="1" s="1"/>
  <c r="A25" i="1" s="1"/>
  <c r="A17" i="1"/>
  <c r="A18" i="1" s="1"/>
  <c r="A19" i="1" s="1"/>
  <c r="A20" i="1" s="1"/>
  <c r="A21" i="1" s="1"/>
  <c r="A22" i="1" s="1"/>
  <c r="A10" i="1"/>
  <c r="A11" i="1" s="1"/>
  <c r="A12" i="1" s="1"/>
  <c r="A13" i="1" s="1"/>
  <c r="A14" i="1" s="1"/>
  <c r="A15" i="1" s="1"/>
  <c r="A16" i="1" s="1"/>
  <c r="A7" i="1"/>
  <c r="A8" i="1" s="1"/>
  <c r="A9" i="1" s="1"/>
  <c r="A6" i="1"/>
</calcChain>
</file>

<file path=xl/sharedStrings.xml><?xml version="1.0" encoding="utf-8"?>
<sst xmlns="http://schemas.openxmlformats.org/spreadsheetml/2006/main" count="479" uniqueCount="365">
  <si>
    <t>Фотография объекта</t>
  </si>
  <si>
    <t>Адрес объекта</t>
  </si>
  <si>
    <t>№ п.п.</t>
  </si>
  <si>
    <t>Планируемый способ вовлечения в хозяйственный оборот объекта</t>
  </si>
  <si>
    <t>продажа</t>
  </si>
  <si>
    <t>специализированное иного назначения</t>
  </si>
  <si>
    <t>2824,2/2824,2</t>
  </si>
  <si>
    <t>261,3 /261,3</t>
  </si>
  <si>
    <t xml:space="preserve">978,1/978,1 </t>
  </si>
  <si>
    <t>специализированное сельскохозяйственного назначения</t>
  </si>
  <si>
    <t>общественное питание</t>
  </si>
  <si>
    <t xml:space="preserve"> </t>
  </si>
  <si>
    <t>25,2/25,2</t>
  </si>
  <si>
    <t>82,5/82,5</t>
  </si>
  <si>
    <t>80,9/80,9</t>
  </si>
  <si>
    <t>2283,5/2283,5</t>
  </si>
  <si>
    <t>10,5/10,5</t>
  </si>
  <si>
    <t>2,9/2,9</t>
  </si>
  <si>
    <t>393,1/393,1</t>
  </si>
  <si>
    <t>95,1/95,1</t>
  </si>
  <si>
    <t>3198,5/3198,5</t>
  </si>
  <si>
    <t>1131,8/1131,8</t>
  </si>
  <si>
    <t>888,3/888,3</t>
  </si>
  <si>
    <t>164,1/164,1</t>
  </si>
  <si>
    <t>126,9/126,9</t>
  </si>
  <si>
    <t>152,7/152,7</t>
  </si>
  <si>
    <t>1189,4/1189,4</t>
  </si>
  <si>
    <t>79,1/79,1</t>
  </si>
  <si>
    <t>268,41/268,41</t>
  </si>
  <si>
    <t>Наименование организации, место нахождения</t>
  </si>
  <si>
    <t xml:space="preserve">Коммунальное унитарное производственное предприятие "Слуцкое ЖКХ"
г. Слуцк,  ул. Пионерская, 23
</t>
  </si>
  <si>
    <t xml:space="preserve">Совместное общество с ограниченной ответственностью "Яфдаки", 
Слуцкий район, г. Слуцк,                          ул. 14 Партизан, д. 15, кв. 26
</t>
  </si>
  <si>
    <t>605,3/605,3</t>
  </si>
  <si>
    <t xml:space="preserve">Панчик Вадим Васильевич </t>
  </si>
  <si>
    <t>Романович Ольга Николаевна</t>
  </si>
  <si>
    <t>Частное торговое унитарное предприятие  "ВитаФрут"</t>
  </si>
  <si>
    <t>Незаконченное капитальное строение</t>
  </si>
  <si>
    <t>неустановленного назначения</t>
  </si>
  <si>
    <t>специализированное розничной торговли</t>
  </si>
  <si>
    <t>административно-хозяйственное</t>
  </si>
  <si>
    <t>специализированное для ремонта и технического обслуживания автомобилей</t>
  </si>
  <si>
    <t>складское</t>
  </si>
  <si>
    <t>Общая площадь объекта, кв. м. / неиспользуемая площадь, кв.м.</t>
  </si>
  <si>
    <t xml:space="preserve">Торговое унитарное предприятие "Слуцкий рынок ОПС", 
Слуцкий район, г. Слуцк,                    площадь Базарная, 13
</t>
  </si>
  <si>
    <t>Слуцкая объединенная организационная структура республиканского государственно-общественного объединения "Добровольное общество содействия армии, авиации и флоту Республики Беларусь",                                                 Слуцкий район, г. Слуцк,                          ул. Гагарина, 3</t>
  </si>
  <si>
    <t>Наименование неиспользуемого объекта, инвентарный номер по ЕГРНИ или бухгалтерскому учету</t>
  </si>
  <si>
    <t>Назначение объекта (производственное, социально-культурное, складское и т.д.)</t>
  </si>
  <si>
    <t>Год ввода объекта в эксплуатацию (приобретения)</t>
  </si>
  <si>
    <t>Куприяненко Александр Анатольевич</t>
  </si>
  <si>
    <t>Частное торгово-производственное унитарное предприятие "СЛУЦКПРОМ", 
Слуцкий район, г. Слуцк,                            ул. Ленина, 321, ком. 8</t>
  </si>
  <si>
    <t>Физическое лицо</t>
  </si>
  <si>
    <t>Индивидуальный предприниматель</t>
  </si>
  <si>
    <t>Кол-во строений</t>
  </si>
  <si>
    <t>-</t>
  </si>
  <si>
    <t>аренда</t>
  </si>
  <si>
    <t>здание неустановленного назначения</t>
  </si>
  <si>
    <t>специализированное коммунального хозяйства</t>
  </si>
  <si>
    <t>сооружение
неустановленного
назначения</t>
  </si>
  <si>
    <t>здание,
специализированное
коммунального
хозяйства</t>
  </si>
  <si>
    <t>здание специализированное иного назначения</t>
  </si>
  <si>
    <t>здание специализированное автомобильного транспорта</t>
  </si>
  <si>
    <t>сооружение
специализированное
коммунального
хозяйства</t>
  </si>
  <si>
    <t>здание
неустановленного
назначения</t>
  </si>
  <si>
    <t>сооружение 
специализированное
энергетики</t>
  </si>
  <si>
    <t>сооружение неустановленного назначения</t>
  </si>
  <si>
    <t>Минская область, Слуцкий район, Сорогский с/с,    д.Гутница</t>
  </si>
  <si>
    <t>Минская область, Слуцкий район, Сорогский с/с,          д.Гутница</t>
  </si>
  <si>
    <t>Минская область, Слуцкий район, 
г. Слуцк,                  
ул. 14 Партизан, 101</t>
  </si>
  <si>
    <t>Минская область, Слуцкий район, Гресский с/с,           аг.Греск,                ул.Пролетарская, 10</t>
  </si>
  <si>
    <t>Минская область, Слуцкий район, Греский с/с,          аг.Греск,              ул.Пролетарская, 10/1</t>
  </si>
  <si>
    <t>Минская область, Слуцкий район, Гацуковский с/с, д.Белая Лужа</t>
  </si>
  <si>
    <t>Минская область, Слуцкий район, г.Слуцк, ул.Ленина (на территории бывшего госпиталя)</t>
  </si>
  <si>
    <t>производственное помещение</t>
  </si>
  <si>
    <t>специализированное автомобильного транспорта</t>
  </si>
  <si>
    <t>административно-бытовое</t>
  </si>
  <si>
    <t>специализированное складов, торговых баз, баз материально-технического снабжения, хранилищ</t>
  </si>
  <si>
    <t>специализированное водохозяйственного назначения</t>
  </si>
  <si>
    <t>специализированное для бытового обслуживания населения</t>
  </si>
  <si>
    <t>здание специализированное розничной торговли</t>
  </si>
  <si>
    <t>здание административно-хозяйственное</t>
  </si>
  <si>
    <t>специализированное для ремонта и технического обслуживания автомобилей (в т.ч. автомобильные заправочные и газонаполнительные станции)</t>
  </si>
  <si>
    <t>194,3/194,3</t>
  </si>
  <si>
    <t>1 595,7/1595,7</t>
  </si>
  <si>
    <t xml:space="preserve"> 7,3223/7,3223</t>
  </si>
  <si>
    <t xml:space="preserve"> 783,6/783,6</t>
  </si>
  <si>
    <t>37,7/37,7</t>
  </si>
  <si>
    <t>318,8/318,8</t>
  </si>
  <si>
    <t>8,1/8,1</t>
  </si>
  <si>
    <t>502,6/502,6</t>
  </si>
  <si>
    <t>Топливно-заправочный пункт (инв. № 98327),
 инв. № 640/С-84371</t>
  </si>
  <si>
    <t>Минская область, Слуцкий район, г.Слуцк,
ул.14 Партизан, 101/1</t>
  </si>
  <si>
    <t>2393,6 /2393,6</t>
  </si>
  <si>
    <t>1870,6/1870,6</t>
  </si>
  <si>
    <t>специализированное научно-исследовательских, проектных конструкторских организаций информационнных центров, общественных оргванизаций и государственных архивов</t>
  </si>
  <si>
    <t>234,6/234,6</t>
  </si>
  <si>
    <t>Открытое акционерное общество "Слуцк-Модуль",
Слуцкий район, г. Слуцк, ул. 14 Партизан, 101,  
(в стадии ликвидации)</t>
  </si>
  <si>
    <t>здание специализированное для производства машин и оборудования (машиностроения)</t>
  </si>
  <si>
    <t>сооружение специализированное коммунального хозяйства</t>
  </si>
  <si>
    <t>568,9/568,9</t>
  </si>
  <si>
    <t>Минская область, Слуцкий район, Первомайский с/с, д.Новинки</t>
  </si>
  <si>
    <t>Проходная, инв.№1998</t>
  </si>
  <si>
    <t>здание специализированное</t>
  </si>
  <si>
    <t>698,9/698,9</t>
  </si>
  <si>
    <t>23,1/23,1</t>
  </si>
  <si>
    <t xml:space="preserve">Куприяненко Ольга Николаевна                    </t>
  </si>
  <si>
    <t>7314,1/5694,8</t>
  </si>
  <si>
    <t>Контора СПК,         инв.№90</t>
  </si>
  <si>
    <t>Минская область, Слуцкий район, Бокшицкий с/с, д.Прощицы</t>
  </si>
  <si>
    <t xml:space="preserve">Минска область, Слуцкиий район, Покрашевский с/с, д.Леньки </t>
  </si>
  <si>
    <t>230,7/230,7</t>
  </si>
  <si>
    <t>Баня-прачечная, инв.№640/С-47217</t>
  </si>
  <si>
    <t>здание специализированное для  бытового обслуживания населения</t>
  </si>
  <si>
    <t>Минская область, Слуцкий район, Бокшицкий с/с,  д.Василинки</t>
  </si>
  <si>
    <t>Минская область, Слуцкий район, Бокшицкий с/с,  д.Бокшицы</t>
  </si>
  <si>
    <t>Здание бани,                      инв.№3067</t>
  </si>
  <si>
    <t>1933                             (2018)</t>
  </si>
  <si>
    <t>1905                             (2011)</t>
  </si>
  <si>
    <t>1936                             (2012)</t>
  </si>
  <si>
    <t>1984                 (2012)</t>
  </si>
  <si>
    <t>1994             (2012)</t>
  </si>
  <si>
    <t>10,7/10,7</t>
  </si>
  <si>
    <t>70,6/70,6</t>
  </si>
  <si>
    <t>Здание специализированное складов, торговых баз, баз материально-технического снабжения, хранилищ</t>
  </si>
  <si>
    <t>Соболев Александр Юрьевич</t>
  </si>
  <si>
    <t>Минская область, Слуцкий район, Бокшицкий с/с, д.Радичево.</t>
  </si>
  <si>
    <t xml:space="preserve">Столовая,
инв.№640/С-26427
</t>
  </si>
  <si>
    <t>здание специализированное для общественного питания</t>
  </si>
  <si>
    <t>102,1/102,1</t>
  </si>
  <si>
    <t>1959                (2016)</t>
  </si>
  <si>
    <t xml:space="preserve">Жилой корпус,    инв.№640/С-27139, </t>
  </si>
  <si>
    <t>Баня,                             инв.№640/С-27166,</t>
  </si>
  <si>
    <t>Минская область, Слуцкий район, Первомайский с/с, д.Кальчицы, ул.Школьная, 4</t>
  </si>
  <si>
    <t>1933                (2020)</t>
  </si>
  <si>
    <t>831,1/831,1</t>
  </si>
  <si>
    <t>здание специализированное для образования и (или) воспитания</t>
  </si>
  <si>
    <t>Минская область, Слуцкий район, Первомайский с/с, д.Кальчицы, ул.Школьная, 4/3</t>
  </si>
  <si>
    <t>1995               (2020)</t>
  </si>
  <si>
    <t>67,2/67,2</t>
  </si>
  <si>
    <t xml:space="preserve"> Минская область, Слуцкий район, г.Слуцк,                    ул.14 Партизан, 101А</t>
  </si>
  <si>
    <t>1986            (2022)</t>
  </si>
  <si>
    <t>2445,0/2445,0</t>
  </si>
  <si>
    <t>Изолированное помещение,  инв.№640/D-63525</t>
  </si>
  <si>
    <t>Минская область, Слуцкий район, г.Слуцк, ул.Гагарина, 36А-7</t>
  </si>
  <si>
    <t>404,0/404,0</t>
  </si>
  <si>
    <t>складское помещение</t>
  </si>
  <si>
    <t>1982            (2021)</t>
  </si>
  <si>
    <t>Минская область, Слуцкий район, Сорогский с/с, д.Омговичи</t>
  </si>
  <si>
    <t>Минская область, Слуцкий район, Сорогский с/с, д.Омговичи, ул.Зелёная</t>
  </si>
  <si>
    <t>Минская область, Слуцкий район,  Покрашевский с/с, д.Ануфровичи, ул.Центральная, 58</t>
  </si>
  <si>
    <t>70,3/70,3</t>
  </si>
  <si>
    <t>1973                (2024)</t>
  </si>
  <si>
    <t>Баранчик Наталья Анатольевна</t>
  </si>
  <si>
    <r>
      <t xml:space="preserve"> Открытое акционерное общество  "Завод "Легмаш",                              г. Орша,   пер. Восточный, 17                              </t>
    </r>
    <r>
      <rPr>
        <b/>
        <sz val="9"/>
        <rFont val="Times New Roman"/>
        <family val="1"/>
        <charset val="204"/>
      </rPr>
      <t>доля государства в уставном фонде 18,2129%</t>
    </r>
  </si>
  <si>
    <t>административно-хозяйственое</t>
  </si>
  <si>
    <t>1497,3/1497,3</t>
  </si>
  <si>
    <t>142,1/142,1</t>
  </si>
  <si>
    <t>185,6/185,6</t>
  </si>
  <si>
    <t>254,1/254,1</t>
  </si>
  <si>
    <t>1975           (2024)</t>
  </si>
  <si>
    <t>370,2/370,2</t>
  </si>
  <si>
    <t>48,4/48,4</t>
  </si>
  <si>
    <t>1988           (2024)</t>
  </si>
  <si>
    <t>1995           (2024)</t>
  </si>
  <si>
    <t>68,3/68,3</t>
  </si>
  <si>
    <t>1981          (2024)</t>
  </si>
  <si>
    <t>184,9/184,9</t>
  </si>
  <si>
    <t>Ничипорович Андрей Станиславович</t>
  </si>
  <si>
    <t>бытовое</t>
  </si>
  <si>
    <t xml:space="preserve">Консервно-фабрикатный цех, 
инв.№640/D-83529
</t>
  </si>
  <si>
    <t>Минская область, Слуцкий район, 
г.Слуцк,                 
ул.Ленина, 116-2</t>
  </si>
  <si>
    <t>Платный туалет,
инв.№640/С-26569</t>
  </si>
  <si>
    <t>100,0/100,0</t>
  </si>
  <si>
    <t>600,0/600,0</t>
  </si>
  <si>
    <t>216,0/216,0</t>
  </si>
  <si>
    <t>400,0/400,0</t>
  </si>
  <si>
    <t xml:space="preserve">Баня, инв.№629  </t>
  </si>
  <si>
    <t>Баня, инв.№407</t>
  </si>
  <si>
    <t>Баня, инв.№170</t>
  </si>
  <si>
    <t>15,0/15,0</t>
  </si>
  <si>
    <t>37,0/37,0</t>
  </si>
  <si>
    <t>Здание информационно-вычислительного центра,  
инв.№640/С-38243</t>
  </si>
  <si>
    <t>Автомонтажный корпус,                       инв.№640/С-39783</t>
  </si>
  <si>
    <t>Минская область, Слуцкий район, г.Слуцк,                   
ул.14 Партизан, 101/19</t>
  </si>
  <si>
    <t>Градирня металлическая             ККТ-35,                             инв.№640/С-84367</t>
  </si>
  <si>
    <t>Минская область, Слуцкий район,
г.Слуцк,                     ул.14-ти Партизан, 101</t>
  </si>
  <si>
    <t>Канализационная насосная станция,            инв.№640/С-84377</t>
  </si>
  <si>
    <t>Минская область, Слуцкий район, 
г.Слуцк,                       ул.14 Партизан, 101/24</t>
  </si>
  <si>
    <t>Здание инженерно -бытового корпуса, инв.№98318,                       инв.№640/С-84380</t>
  </si>
  <si>
    <t>Минская область, Слуцкий район, 
г.Слуцк,                          
ул.14  Партизан, 101</t>
  </si>
  <si>
    <t>Вспомогательный корпус часть, инв№98358,                  инв.№640/С-84381</t>
  </si>
  <si>
    <t>Минская область, Слуцкий район, 
г.Слуцк,                                ул.14 Партизан, 101/12</t>
  </si>
  <si>
    <t>Главный корпус, 
инв.№98319,                 инв.№640/С-84382</t>
  </si>
  <si>
    <t>Минская область, Слуцкий район, 
г.Слуцк,                                ул.14 Партизан, 101/23</t>
  </si>
  <si>
    <t>22590,0/22590,0</t>
  </si>
  <si>
    <t>10378,5/10183,3</t>
  </si>
  <si>
    <t>1353,6/1302,3</t>
  </si>
  <si>
    <t>Эстакада-площадка для мойки автомобилей,                         инв.№640/С-84445</t>
  </si>
  <si>
    <t>Минская область, Слуцкий район, 
г.Слуцк,             
ул.14 Партизан, 101</t>
  </si>
  <si>
    <t>Производственное здание - котельная,
инв.№640/С-51700</t>
  </si>
  <si>
    <t>Объекты благоустройства 
инв.№640/С-84370</t>
  </si>
  <si>
    <t>Минская область, Слуцкий район,
г.Слуцк,                              ул.14-ти Партизан, 101</t>
  </si>
  <si>
    <t>Минская область, Слуцкий район, 
г.Слуцк,                 ул.14-ти Партизан, 101</t>
  </si>
  <si>
    <t>Минская область, Слуцкий район,
 г.Слуцк,                    ул.14-ти Партизан, 101/21</t>
  </si>
  <si>
    <t>Тепловые сети, 
инв.№640/С-84368</t>
  </si>
  <si>
    <t>Погрузачно - разгрузочная площадка, 
инв.№640/С-84378</t>
  </si>
  <si>
    <t>Трансформаторная подстанция, 
инв.№640/С-84444</t>
  </si>
  <si>
    <t>Минская область, Слуцкий район, 
г.Слуцк,                     ул.14-ти Партизан, 101</t>
  </si>
  <si>
    <t>Минская область, Слуцкий район, 
г.Слуцк,                       ул.14-ти Партизан, 101</t>
  </si>
  <si>
    <t>Сети водопровода, 
инв.№640/С-84373</t>
  </si>
  <si>
    <t>Минская область, Слуцкий район, 
г.Слуцк,                         ул.14-ти Партизан, 101</t>
  </si>
  <si>
    <t>Контрольно - пропускной пункт,
инв.№640/С-84440</t>
  </si>
  <si>
    <t>Сети канализации,
инв.№640/С-84379</t>
  </si>
  <si>
    <t>Минская область, Слуцкий район, 
г.Слуцк,                             ул.14-ти Партизан, 101</t>
  </si>
  <si>
    <t>Минская область, Слуцкий район, 
г.Слуцк,                               ул.14-ти Партизан, 101</t>
  </si>
  <si>
    <t>_</t>
  </si>
  <si>
    <t>Магазин №152 , 
инв.№640/С-26731</t>
  </si>
  <si>
    <t>Магазин №158,          инв.№640/С-26784</t>
  </si>
  <si>
    <t>Минская область, Слуцкий район, Знаменский с/с,           
д.Невязцы, 
ул.Ленина, 9</t>
  </si>
  <si>
    <t>Производственное здание, 
инв.№640/С-84561</t>
  </si>
  <si>
    <t>Минская область, Слуцкий район,
г.Слуцк,                      ул.М.Богдановича,       136 А/3</t>
  </si>
  <si>
    <t xml:space="preserve">Артезианская скважина, 
инв.№640/С-94208 </t>
  </si>
  <si>
    <t>Водонапорная башня, инв.№640/С-84564</t>
  </si>
  <si>
    <t>Минская область, Слуцкий район,
г.Слуцк,            ул.М.Богдановича,       136 А-3</t>
  </si>
  <si>
    <t>Минская область, Слуцкий район,
г.Слуцк,                 
ул.М.Богдановича,       136 А/6</t>
  </si>
  <si>
    <t>Магазин №41,           инв.№640/С-26672</t>
  </si>
  <si>
    <t>Здание магазина №42, инв.№640/С-68556</t>
  </si>
  <si>
    <t>Минская область, Слуцкий район, Греский с/с,               
аг.Греск,
ул.Пролетарская, 10/2</t>
  </si>
  <si>
    <t>771,0/771,0</t>
  </si>
  <si>
    <t>Административный корпус,                       инв.№640/С-13987</t>
  </si>
  <si>
    <t>Минская область, Слуцкий район,
г.Слуцк,
ул.Пугачева, 1а</t>
  </si>
  <si>
    <t>Здание учебного корпуса,                         инв.№640/С-21366</t>
  </si>
  <si>
    <t>Минская область, Слуцкий район, 
 г.Слуцк,            ул.Социалистическая, 133</t>
  </si>
  <si>
    <t>Здание клуба,                  инв.№640/С-21364</t>
  </si>
  <si>
    <t>Минская область, Слуцкий район, 
г.Слуцк,         ул.Социалистическая, 133</t>
  </si>
  <si>
    <t>Здание бывшего магазина "Оптика", инв.№640/С-39788</t>
  </si>
  <si>
    <t>Минская область, Слуцкий район,
г.Слуцк,                       ул.Монахова, 7</t>
  </si>
  <si>
    <t>Минская область, Слуцкий район,
г.Слуцк,                
ул.Ленина, 321</t>
  </si>
  <si>
    <t>Минская область, Слуцкий район, г.Слуцк,            ул.Максима Богдановича, 201А</t>
  </si>
  <si>
    <t>Магазин №57, 
инв.№640/С-26605</t>
  </si>
  <si>
    <t>Здание бани,                 инв.№640/С-70036</t>
  </si>
  <si>
    <t>Минская область, Слуцкий район,    Кировский с/с,          
д.Новый Двор,    ул.Суровова, 3А</t>
  </si>
  <si>
    <t>Производственный комплекс:цех механической обработки и сборки корпусной мебели,     инв.№640/С-479</t>
  </si>
  <si>
    <t>Минская область, Слуцкий район, Гресский с/с,                аг.Греск,
ул.Пролетарская, 18А</t>
  </si>
  <si>
    <t>Здание заправочной,   инв.№640/С-27126</t>
  </si>
  <si>
    <t>Минская область, Слуцкий район, 
г.Слуцк,  
ул.Ленина, 292</t>
  </si>
  <si>
    <t>306,0/306,0</t>
  </si>
  <si>
    <t>Здание специализированное для ремонта и технического обслуживания автомобилей,            инв.№640/С-23733</t>
  </si>
  <si>
    <t>Минская область, Слуцкий район,        
г.Слуцк, 
ул.Гагарина, 3</t>
  </si>
  <si>
    <t xml:space="preserve">Здание специализированное автомобильного транспорта,                        инв.№640/С-23727  </t>
  </si>
  <si>
    <t>Минская область, Слуцкий район, 
г.Слуцк, 
ул.Гагарина, 3</t>
  </si>
  <si>
    <t>Здание культурно-бытовое,                  инв.№640/С-25834</t>
  </si>
  <si>
    <t xml:space="preserve">Минская область, Слуцкий район, 
г.Слуцк,                   
ул.Тутаринова, 12/2
</t>
  </si>
  <si>
    <t>Мойка,                    инв.№640/С-25827</t>
  </si>
  <si>
    <t xml:space="preserve">Минская область, Слуцкий район, 
г.Слуцк,                   
ул.Тутаринова, 12/6
</t>
  </si>
  <si>
    <t>Узел управления,           инв.№640/С-25841</t>
  </si>
  <si>
    <t xml:space="preserve">Минская область, Слуцкий район, 
г.Слуцк,                   
ул.Тутаринова, 12/7
</t>
  </si>
  <si>
    <t>Административное здание с магазином, инв.№640/С-60376</t>
  </si>
  <si>
    <t xml:space="preserve"> Минская область, Слуцкий район, Гацуковский с/с, д.Шищицы, ул.Колхозная, д.2А    </t>
  </si>
  <si>
    <t>1986                             (2013)</t>
  </si>
  <si>
    <t>Минская область, Слуцкий район, Гацуковский с/с,
аг.Гацук,
ул.Лесная, 1А</t>
  </si>
  <si>
    <t>Столовая, 
инв.№640/С-39786</t>
  </si>
  <si>
    <t>Административное здание,                            инв.№640/С-27076</t>
  </si>
  <si>
    <t>Минская область, Слуцкий район, 
г.Слуцк, 
ул.Комсомольская, 14</t>
  </si>
  <si>
    <t>Здание гаража,             инв.№640/С-27083</t>
  </si>
  <si>
    <t>Минская область, Слуцкий район, 
г.Слуцк, 
ул.Комсомольская, 14/15</t>
  </si>
  <si>
    <t>202,0/202,0</t>
  </si>
  <si>
    <t>358,0/358,0</t>
  </si>
  <si>
    <t>Здание гаража,             инв.№640/С-27084</t>
  </si>
  <si>
    <t>Минская область, Слуцкий район, 
г.Слуцк, 
ул.Комсомольская, 14/14</t>
  </si>
  <si>
    <t>Гараж и пристройка, инв.№640/С-27078</t>
  </si>
  <si>
    <t>Минская область, Слуцкий район, 
г.Слуцк, 
ул.Комсомольская, 14/16</t>
  </si>
  <si>
    <t>Котельная,                        инв.№640/С-27100</t>
  </si>
  <si>
    <t>Минская область, Слуцкий район, 
г.Слуцк, 
ул.Комсомольская, 14/9</t>
  </si>
  <si>
    <t>Здание компрессорной,            инв.№640/С-27103</t>
  </si>
  <si>
    <t>Минская область, Слуцкий район, 
г.Слуцк, 
ул.Комсомольская, 14/8</t>
  </si>
  <si>
    <t>Здание нежилое,      инв.№640/C-27619</t>
  </si>
  <si>
    <t>Минская обл.,  Слуцкий район,                        г.Слуцк,                ул.Комсомольская, 5Б</t>
  </si>
  <si>
    <t>Склад хозимущества (баня), инв.№628</t>
  </si>
  <si>
    <t>Склад цемента, 
инв.№640/С-75442</t>
  </si>
  <si>
    <t>Минская область, Слуцкий район,
г.Слуцк, 
ул.Тутаринова, 19А/2</t>
  </si>
  <si>
    <t>1977                   (2021)</t>
  </si>
  <si>
    <t>167,7/167,7</t>
  </si>
  <si>
    <t>Участок выгрузки цемента, 
инв.№640/С-84137</t>
  </si>
  <si>
    <t>Минская область, Слуцкий район, 
г.Слуцк, 
ул.Тутаринова, 19А/3</t>
  </si>
  <si>
    <t>1985                 (2021)</t>
  </si>
  <si>
    <t>76,0/76,0</t>
  </si>
  <si>
    <t>Административно-бытовой корпус,                          инв.№640/С-26493</t>
  </si>
  <si>
    <t>Минская область, Слуцкий район, 
г.Слуцк,                     ул.Тутаринова, 19А/20</t>
  </si>
  <si>
    <t>1974           (2024)</t>
  </si>
  <si>
    <t>1781,1/1781,1</t>
  </si>
  <si>
    <t>один лот</t>
  </si>
  <si>
    <t>Ветлечебница
инв. №640/С-27525</t>
  </si>
  <si>
    <t>Минская область, Слуцкий район, Гресский с/с,
аг. Греск,
ул. Лермонтова, 10</t>
  </si>
  <si>
    <t>Здание специализированное для оказания ветеринарных услуг</t>
  </si>
  <si>
    <t>40,3/40,3</t>
  </si>
  <si>
    <t>Здание склада кирпичного,                   инв.№640/С-70156</t>
  </si>
  <si>
    <t>50,3/50,3</t>
  </si>
  <si>
    <t>Здание специализированное сельскохозяйственного назначения (пункт для приготовления травления муки),                     инв.№640/С-28487, инв.№3053</t>
  </si>
  <si>
    <t>Траншеи для хранения силоса,
инв.№640/С-28483, инв.№3046</t>
  </si>
  <si>
    <t>250,0/221,76</t>
  </si>
  <si>
    <t>Минска область, Слуцкиий район, Покрашевский с/с, д.Леньки,
ул. Новая, д. 1</t>
  </si>
  <si>
    <t>ИП Велицкий Владлен Исаакович</t>
  </si>
  <si>
    <t>Здание магазина "Мечта",
инв. № 640/С-83359</t>
  </si>
  <si>
    <t>Минская обл.,
Слуцкий район,                        г.Слуцк,                ул.Вокзальная, 1Б</t>
  </si>
  <si>
    <t>151,4/151,4</t>
  </si>
  <si>
    <t>ИП Бруй Марина Михайловна</t>
  </si>
  <si>
    <t>Минская обл.,
Слуцкий район,                        г.Слуцк,                ул.Ленина, 191А</t>
  </si>
  <si>
    <t>Здание склада магазина № 61,
инв. № 640/С-35476</t>
  </si>
  <si>
    <t>125,8/125,8</t>
  </si>
  <si>
    <t>Склад,                                         инв.640/С-31343</t>
  </si>
  <si>
    <t>Убежище,                    инв.№640/С-60301</t>
  </si>
  <si>
    <t>Минская область, Слуцкий район, 
г.Слуцк,                              ул.Гагарина, 28Б</t>
  </si>
  <si>
    <t>73,5/73,5</t>
  </si>
  <si>
    <t>Минская область, Слуцкий район, г.Слуцк, ул.М.Богдановича, 217В</t>
  </si>
  <si>
    <t>Минская область, Слуцкий район, г.Слуцк,
ул. Осенняя, 4</t>
  </si>
  <si>
    <t>757,6/757,6</t>
  </si>
  <si>
    <t>ОДИН ЛОТ</t>
  </si>
  <si>
    <t xml:space="preserve">Цех переработки сырья и полуфабрикатов, 
инв.№640/D-83530
</t>
  </si>
  <si>
    <t>Минская область, Слуцкий район, 
г.Слуцк,                      ул.Ленина, 116-3</t>
  </si>
  <si>
    <t>6050,7/6050,7</t>
  </si>
  <si>
    <t xml:space="preserve">Цех готовой продукции, 
инв.№640/D-83528
</t>
  </si>
  <si>
    <t>Минская область, Слуцкий район, 
г.Слуцк,                      ул.Ленина, 116-1</t>
  </si>
  <si>
    <t>3394,4/3394,4</t>
  </si>
  <si>
    <t>Склад №1, 
инв.№640/D-90219</t>
  </si>
  <si>
    <t>Склад №2, 
инв.№640/D-90218</t>
  </si>
  <si>
    <t>Минская область, Слуцкий район, 
г.Слуцк, 
ул.Гагарина, 28В-2</t>
  </si>
  <si>
    <t>Минская область, Слуцкий район, 
г.Слуцк, 
ул.Гагарина, 28В-3</t>
  </si>
  <si>
    <t>225,3/225,3</t>
  </si>
  <si>
    <t>281,2/281,2</t>
  </si>
  <si>
    <t>Минская область, Слуцкий район, 
г.Слуцк, 
ул.Монахова, 2А</t>
  </si>
  <si>
    <t>Минская область, Слуцкий район, 
г.Слуцк,                         ул.Гагарина, 48Е</t>
  </si>
  <si>
    <t>43,7/43,7</t>
  </si>
  <si>
    <t xml:space="preserve">КТП, инв.№14/109, 
инв.№640/С-83649
</t>
  </si>
  <si>
    <t xml:space="preserve">Медник Юлия Ивановна               </t>
  </si>
  <si>
    <t>Незавершенное капитальное строение (столовая)</t>
  </si>
  <si>
    <t>Минская область, Слуцкий район, Исернский с/с,                д.В.Слива,                 ул.Школьная</t>
  </si>
  <si>
    <t>иного назначения</t>
  </si>
  <si>
    <t xml:space="preserve">КУП "Слуцкое ЖКХ",
Минская обл., г.Слуцк,  ул.Пионерская, 23
</t>
  </si>
  <si>
    <t xml:space="preserve">ДУП "СПМК-98" УП"Минскоблсельстрой",              Минская обл., г.Слуцк,   
ул. Комсомольская, 1     </t>
  </si>
  <si>
    <t>ГУ "Слуцкая районная
ветеринарная станция",
Минская обл., г. Слуцк,
ул. Энергетиков, 2</t>
  </si>
  <si>
    <t xml:space="preserve">Филиал ПСХ "Наша Нива"
ОАО "СЛУЦКИЙ МЯСОКОМБИНАТ"                                     Минская обл., Слуцкий район, Бокшицкий с/с, д.Василинки                                               </t>
  </si>
  <si>
    <t>ОАО "Гольчицкое",
Минская обл., Слуцкий район,                                              д.Гольчичи, ул.Центральная, 4А</t>
  </si>
  <si>
    <t xml:space="preserve">ТУП "Слуцкий рынок ОПС",
Минская обл., г.Слуцк,                    площадь Базарная, 13
</t>
  </si>
  <si>
    <t xml:space="preserve">Здание штаба,                                            инв.№ 640/С-26118 </t>
  </si>
  <si>
    <t>Здание КПП,
инв.№640/С-26237</t>
  </si>
  <si>
    <t>Давидовская Наталья Ивановна</t>
  </si>
  <si>
    <t>Вашкевич Дарья Сергеевна</t>
  </si>
  <si>
    <t>ЧТУП "ВитаФрут"</t>
  </si>
  <si>
    <t>Слуцкая ООС ДОСААФ,
Минская обл., г. Слуцк,
ул. Гагарина, 3</t>
  </si>
  <si>
    <t>ООО "Арбомастер",                    Минская обл., Минский район, Колодищанский с/с, аг. Колодищи, ул. Центральная, д. 18Б/1, пом. 1</t>
  </si>
  <si>
    <t>Здание торгово-офисное,
инв.№640/С-22822</t>
  </si>
  <si>
    <t>ЧТУП «ЭкономИзделие»,
Минская обл., г. Солигорск,
ул. Строителей, 8, пом. 12</t>
  </si>
  <si>
    <t>Мицкевич Алексей Константинович</t>
  </si>
  <si>
    <t>ОАО "Слуцк-Модуль",
Минская обл., г. Слуцк,
ул. 14-ти Партизан, 101
(в стадии ликвидации, ликвидатор - ООО "Партнер-Консультант")</t>
  </si>
  <si>
    <t>Магазин №68,        инв.№640/С-26596</t>
  </si>
  <si>
    <t>Минская область, Слуцкий район, Беличский с/с, 
д.Квасыничи, 
ул.Новая, 13А</t>
  </si>
  <si>
    <t>Здание отделения почтовой связи,
инв.№18-01027</t>
  </si>
  <si>
    <t>Неиспользуемые нежилые объекты недвижимого имущества,
расположенного на территории Слуцкого района, предлагаемые в аренду и для продажи.</t>
  </si>
  <si>
    <t xml:space="preserve">СООО "Яфдаки"
</t>
  </si>
  <si>
    <t>ЧТПУП "СЛУЦКПРОМ"</t>
  </si>
  <si>
    <t>ИП  Пенязь Дмитрий Сергеевич</t>
  </si>
  <si>
    <t>ЧПТУП «Слуцк-Сервис»</t>
  </si>
  <si>
    <t>ОДО «Копыль–Агросервис»</t>
  </si>
  <si>
    <t>ИП Конецкий Виталий Константинович</t>
  </si>
  <si>
    <t xml:space="preserve">ИП Кошелев Игорь Петрович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</si>
</sst>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12">
    <xf numFmtId="0" fontId="0" fillId="0" borderId="0"/>
    <xf numFmtId="0" fontId="7" fillId="0" borderId="1">
      <alignment horizontal="left" wrapText="1"/>
    </xf>
    <xf numFmtId="0" fontId="10" fillId="0" borderId="0"/>
    <xf numFmtId="164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5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Protection="1">
      <protection locked="0"/>
    </xf>
    <xf numFmtId="1" fontId="5" fillId="0" borderId="2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0" xfId="4" applyFont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top" wrapText="1" shrinkToFit="1"/>
      <protection locked="0"/>
    </xf>
    <xf numFmtId="1" fontId="5" fillId="0" borderId="14" xfId="0" applyNumberFormat="1" applyFont="1" applyBorder="1" applyAlignment="1" applyProtection="1">
      <alignment horizontal="center" vertical="top" wrapText="1"/>
      <protection locked="0"/>
    </xf>
    <xf numFmtId="1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5" fillId="0" borderId="15" xfId="0" applyNumberFormat="1" applyFont="1" applyBorder="1" applyAlignment="1" applyProtection="1">
      <alignment horizontal="center" vertical="top" wrapText="1"/>
      <protection locked="0"/>
    </xf>
    <xf numFmtId="165" fontId="11" fillId="0" borderId="1" xfId="3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1" fontId="5" fillId="0" borderId="0" xfId="0" applyNumberFormat="1" applyFont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left" vertical="top" wrapText="1"/>
    </xf>
    <xf numFmtId="0" fontId="5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5" fillId="4" borderId="0" xfId="0" applyFont="1" applyFill="1" applyAlignment="1">
      <alignment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>
      <alignment vertical="top" wrapText="1"/>
    </xf>
    <xf numFmtId="0" fontId="0" fillId="0" borderId="1" xfId="0" applyBorder="1"/>
    <xf numFmtId="0" fontId="5" fillId="0" borderId="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4" xfId="0" applyFont="1" applyFill="1" applyBorder="1" applyAlignment="1" applyProtection="1">
      <alignment horizontal="left" vertical="top" wrapText="1"/>
      <protection locked="0"/>
    </xf>
    <xf numFmtId="0" fontId="5" fillId="0" borderId="1" xfId="1" applyFont="1" applyAlignment="1">
      <alignment horizontal="left" vertical="top" wrapText="1"/>
    </xf>
    <xf numFmtId="0" fontId="5" fillId="0" borderId="1" xfId="1" applyFont="1" applyAlignment="1">
      <alignment horizontal="center" vertical="top" wrapText="1"/>
    </xf>
    <xf numFmtId="0" fontId="9" fillId="3" borderId="18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3" borderId="16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3" borderId="11" xfId="0" applyFont="1" applyFill="1" applyBorder="1" applyAlignment="1">
      <alignment vertical="top" wrapText="1" shrinkToFit="1"/>
    </xf>
    <xf numFmtId="0" fontId="5" fillId="0" borderId="16" xfId="0" applyFont="1" applyBorder="1" applyAlignment="1">
      <alignment vertical="top" wrapText="1"/>
    </xf>
    <xf numFmtId="0" fontId="0" fillId="2" borderId="9" xfId="0" applyFill="1" applyBorder="1" applyAlignment="1">
      <alignment horizontal="left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 wrapText="1" shrinkToFit="1"/>
    </xf>
    <xf numFmtId="0" fontId="5" fillId="3" borderId="16" xfId="0" applyFont="1" applyFill="1" applyBorder="1" applyAlignment="1">
      <alignment vertical="top" wrapText="1" shrinkToFit="1"/>
    </xf>
    <xf numFmtId="0" fontId="5" fillId="2" borderId="24" xfId="0" applyFont="1" applyFill="1" applyBorder="1" applyAlignment="1" applyProtection="1">
      <alignment horizontal="left" vertical="top" wrapText="1" shrinkToFit="1"/>
      <protection locked="0"/>
    </xf>
    <xf numFmtId="0" fontId="5" fillId="0" borderId="9" xfId="0" applyFont="1" applyBorder="1" applyAlignment="1" applyProtection="1">
      <alignment horizontal="center" vertical="top" wrapText="1" shrinkToFit="1"/>
      <protection locked="0"/>
    </xf>
    <xf numFmtId="0" fontId="5" fillId="0" borderId="0" xfId="0" applyFont="1" applyAlignment="1">
      <alignment vertical="top" wrapText="1" shrinkToFit="1"/>
    </xf>
    <xf numFmtId="0" fontId="5" fillId="0" borderId="26" xfId="0" applyFont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0" borderId="9" xfId="0" applyFont="1" applyBorder="1" applyAlignment="1" applyProtection="1">
      <alignment vertical="top" wrapText="1"/>
      <protection locked="0"/>
    </xf>
    <xf numFmtId="0" fontId="5" fillId="3" borderId="28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5" fillId="2" borderId="29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2" borderId="27" xfId="0" applyFont="1" applyFill="1" applyBorder="1" applyAlignment="1" applyProtection="1">
      <alignment horizontal="center" vertical="center" textRotation="90" wrapText="1"/>
      <protection locked="0"/>
    </xf>
    <xf numFmtId="0" fontId="16" fillId="2" borderId="24" xfId="0" applyFont="1" applyFill="1" applyBorder="1" applyAlignment="1" applyProtection="1">
      <alignment horizontal="center" vertical="center" textRotation="90" wrapText="1"/>
      <protection locked="0"/>
    </xf>
    <xf numFmtId="0" fontId="16" fillId="2" borderId="25" xfId="0" applyFont="1" applyFill="1" applyBorder="1" applyAlignment="1" applyProtection="1">
      <alignment horizontal="center" vertical="center" textRotation="90" wrapText="1"/>
      <protection locked="0"/>
    </xf>
    <xf numFmtId="0" fontId="15" fillId="2" borderId="24" xfId="0" applyFont="1" applyFill="1" applyBorder="1" applyAlignment="1" applyProtection="1">
      <alignment horizontal="center" vertical="center" textRotation="90" wrapText="1" shrinkToFit="1"/>
      <protection locked="0"/>
    </xf>
    <xf numFmtId="0" fontId="15" fillId="2" borderId="25" xfId="0" applyFont="1" applyFill="1" applyBorder="1" applyAlignment="1" applyProtection="1">
      <alignment horizontal="center" vertical="center" textRotation="90" wrapText="1" shrinkToFit="1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14" fillId="2" borderId="22" xfId="0" applyFont="1" applyFill="1" applyBorder="1" applyAlignment="1" applyProtection="1">
      <alignment horizontal="center" vertical="center" textRotation="90" wrapText="1"/>
      <protection locked="0"/>
    </xf>
    <xf numFmtId="0" fontId="14" fillId="2" borderId="23" xfId="0" applyFont="1" applyFill="1" applyBorder="1" applyAlignment="1" applyProtection="1">
      <alignment horizontal="center" vertical="center" textRotation="90" wrapText="1"/>
      <protection locked="0"/>
    </xf>
  </cellXfs>
  <cellStyles count="12">
    <cellStyle name="Обычный" xfId="0" builtinId="0"/>
    <cellStyle name="Обычный 2" xfId="2"/>
    <cellStyle name="Обычный 3" xfId="4"/>
    <cellStyle name="Обычный 3 2" xfId="5"/>
    <cellStyle name="Обычный 3 2 2" xfId="7"/>
    <cellStyle name="Обычный 3 2 2 2" xfId="11"/>
    <cellStyle name="Обычный 3 2 3" xfId="9"/>
    <cellStyle name="Обычный 3 3" xfId="6"/>
    <cellStyle name="Обычный 3 3 2" xfId="10"/>
    <cellStyle name="Обычный 3 4" xfId="8"/>
    <cellStyle name="Табличный" xfId="1"/>
    <cellStyle name="Финансовый" xfId="3" builtinId="3"/>
  </cellStyles>
  <dxfs count="0"/>
  <tableStyles count="0" defaultTableStyle="TableStyleMedium9" defaultPivotStyle="PivotStyleLight16"/>
  <colors>
    <mruColors>
      <color rgb="FFFF99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857250</xdr:colOff>
      <xdr:row>16</xdr:row>
      <xdr:rowOff>0</xdr:rowOff>
    </xdr:to>
    <xdr:pic>
      <xdr:nvPicPr>
        <xdr:cNvPr id="2" name="Picture 158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44129325"/>
          <a:ext cx="857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85725</xdr:colOff>
      <xdr:row>7</xdr:row>
      <xdr:rowOff>0</xdr:rowOff>
    </xdr:from>
    <xdr:to>
      <xdr:col>10</xdr:col>
      <xdr:colOff>714375</xdr:colOff>
      <xdr:row>7</xdr:row>
      <xdr:rowOff>0</xdr:rowOff>
    </xdr:to>
    <xdr:pic>
      <xdr:nvPicPr>
        <xdr:cNvPr id="15" name="Рисунок 231" descr="C:\Documents and Settings\Сокол\Рабочий стол\НЕИСП. ОБЪЕКТЫ\МИНОБЛИСПОЛКОМ\2016 год\11 городок\1117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77375" y="233743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86695</xdr:colOff>
      <xdr:row>17</xdr:row>
      <xdr:rowOff>0</xdr:rowOff>
    </xdr:from>
    <xdr:to>
      <xdr:col>10</xdr:col>
      <xdr:colOff>1137192</xdr:colOff>
      <xdr:row>17</xdr:row>
      <xdr:rowOff>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8345" y="45662851"/>
          <a:ext cx="1050497" cy="1"/>
        </a:xfrm>
        <a:prstGeom prst="rect">
          <a:avLst/>
        </a:prstGeom>
      </xdr:spPr>
    </xdr:pic>
    <xdr:clientData/>
  </xdr:twoCellAnchor>
  <xdr:twoCellAnchor>
    <xdr:from>
      <xdr:col>10</xdr:col>
      <xdr:colOff>57150</xdr:colOff>
      <xdr:row>45</xdr:row>
      <xdr:rowOff>0</xdr:rowOff>
    </xdr:from>
    <xdr:to>
      <xdr:col>10</xdr:col>
      <xdr:colOff>1190625</xdr:colOff>
      <xdr:row>45</xdr:row>
      <xdr:rowOff>0</xdr:rowOff>
    </xdr:to>
    <xdr:pic>
      <xdr:nvPicPr>
        <xdr:cNvPr id="85" name="Рисунок 3" descr="C:\Documents and Settings\Сокол\Рабочий стол\неисп.об\МИНОБЛИСПОЛКОМ\Неэкспл. объекты в Минский тер. фонд гос. имущества\№ 25 Лопатичи\Изображение 029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48800" y="104851200"/>
          <a:ext cx="1076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45</xdr:row>
      <xdr:rowOff>0</xdr:rowOff>
    </xdr:from>
    <xdr:to>
      <xdr:col>10</xdr:col>
      <xdr:colOff>1133475</xdr:colOff>
      <xdr:row>45</xdr:row>
      <xdr:rowOff>0</xdr:rowOff>
    </xdr:to>
    <xdr:pic>
      <xdr:nvPicPr>
        <xdr:cNvPr id="86" name="Рисунок 6" descr="C:\Documents and Settings\Сокол\Рабочий стол\неисп.об\МИНОБЛИСПОЛКОМ\Неэкспл. объекты в Минский тер. фонд гос. имущества\№ 45 Степково\Изображение 012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39275" y="104851200"/>
          <a:ext cx="1085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66675</xdr:colOff>
      <xdr:row>45</xdr:row>
      <xdr:rowOff>0</xdr:rowOff>
    </xdr:from>
    <xdr:to>
      <xdr:col>10</xdr:col>
      <xdr:colOff>1238250</xdr:colOff>
      <xdr:row>45</xdr:row>
      <xdr:rowOff>0</xdr:rowOff>
    </xdr:to>
    <xdr:pic>
      <xdr:nvPicPr>
        <xdr:cNvPr id="87" name="Рисунок 7" descr="C:\Documents and Settings\Сокол\Рабочий стол\неисп.об\МИНОБЛИСПОЛКОМ\Неэкспл. объекты в Минский тер. фонд гос. имущества\№ 51 Чапаево\Изображение 008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458325" y="104851200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44</xdr:row>
      <xdr:rowOff>68774</xdr:rowOff>
    </xdr:from>
    <xdr:to>
      <xdr:col>10</xdr:col>
      <xdr:colOff>1275211</xdr:colOff>
      <xdr:row>45</xdr:row>
      <xdr:rowOff>11906</xdr:rowOff>
    </xdr:to>
    <xdr:pic>
      <xdr:nvPicPr>
        <xdr:cNvPr id="89" name="Рисунок 51" descr="D:\№ 68 Ануфровичи\Изображение 057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9224" y="34763587"/>
          <a:ext cx="1252800" cy="728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53</xdr:row>
      <xdr:rowOff>22971</xdr:rowOff>
    </xdr:from>
    <xdr:to>
      <xdr:col>10</xdr:col>
      <xdr:colOff>1275211</xdr:colOff>
      <xdr:row>53</xdr:row>
      <xdr:rowOff>578116</xdr:rowOff>
    </xdr:to>
    <xdr:pic>
      <xdr:nvPicPr>
        <xdr:cNvPr id="103" name="Рисунок 62" descr="D:\ФОТО всех объектов Слуцкой базы ОПС\Админ. корпус, г. Слуцк, ул. Пугачева, 1а\Изображение 002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813676" y="132297206"/>
          <a:ext cx="1252800" cy="555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48</xdr:row>
      <xdr:rowOff>29696</xdr:rowOff>
    </xdr:from>
    <xdr:to>
      <xdr:col>10</xdr:col>
      <xdr:colOff>1275211</xdr:colOff>
      <xdr:row>48</xdr:row>
      <xdr:rowOff>795618</xdr:rowOff>
    </xdr:to>
    <xdr:pic>
      <xdr:nvPicPr>
        <xdr:cNvPr id="105" name="Рисунок 225" descr="D:\НО на тер. Слуцкого района\Фото ККП 21.05.2015г\IMG_Артскважина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66293" y="126768225"/>
          <a:ext cx="1252800" cy="765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49</xdr:row>
      <xdr:rowOff>38100</xdr:rowOff>
    </xdr:from>
    <xdr:to>
      <xdr:col>10</xdr:col>
      <xdr:colOff>1275211</xdr:colOff>
      <xdr:row>49</xdr:row>
      <xdr:rowOff>918882</xdr:rowOff>
    </xdr:to>
    <xdr:pic>
      <xdr:nvPicPr>
        <xdr:cNvPr id="106" name="Рисунок 226" descr="D:\НО на тер. Слуцкого района\Фото ККП 21.05.2015г\IMG_Водонапорная башня.jp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66293" y="127617071"/>
          <a:ext cx="1252800" cy="880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50</xdr:row>
      <xdr:rowOff>0</xdr:rowOff>
    </xdr:from>
    <xdr:to>
      <xdr:col>10</xdr:col>
      <xdr:colOff>1133475</xdr:colOff>
      <xdr:row>50</xdr:row>
      <xdr:rowOff>0</xdr:rowOff>
    </xdr:to>
    <xdr:pic>
      <xdr:nvPicPr>
        <xdr:cNvPr id="108" name="Рисунок 88" descr="IMG_0197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458325" y="117395625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54</xdr:row>
      <xdr:rowOff>0</xdr:rowOff>
    </xdr:from>
    <xdr:to>
      <xdr:col>10</xdr:col>
      <xdr:colOff>1133475</xdr:colOff>
      <xdr:row>54</xdr:row>
      <xdr:rowOff>0</xdr:rowOff>
    </xdr:to>
    <xdr:pic>
      <xdr:nvPicPr>
        <xdr:cNvPr id="110" name="Picture 321" descr="https://lh3.googleusercontent.com/pw/ACtC-3c8p2hwIpDq6FaYrdVOmAIB1XFauNue3IL-LFg6HL2ZwwV-GK3uSPz60mdMNSMufZNm2rS--112ey-0rIMJ6maGvGH9YojlqnBBvPRoMo5cj_cSx4UrQ1ju7mR76H0dSolyeIl7bkQPoMDjU9kN_ilD=w834-h625-no?authuser=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458325" y="122110500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</xdr:colOff>
      <xdr:row>54</xdr:row>
      <xdr:rowOff>0</xdr:rowOff>
    </xdr:from>
    <xdr:to>
      <xdr:col>10</xdr:col>
      <xdr:colOff>1133475</xdr:colOff>
      <xdr:row>54</xdr:row>
      <xdr:rowOff>0</xdr:rowOff>
    </xdr:to>
    <xdr:pic>
      <xdr:nvPicPr>
        <xdr:cNvPr id="111" name="Picture 322" descr="https://lh3.googleusercontent.com/pw/ACtC-3dZIdUQxNa6bTHnYRa7ivstvHe_uiIIijD0T8he6A43NTrs7PSxoMJEe-v6SvBYWR_kWomsgS5wJM2OSKTQvUS2wQoInQUBxX16Jubbbz5QmuCeVajVVS4IoQuU4x7Eoq_W_y_kIY83DKkmMYJMCv5N=w834-h625-no?authuser=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420225" y="121243725"/>
          <a:ext cx="1104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64</xdr:row>
      <xdr:rowOff>47064</xdr:rowOff>
    </xdr:from>
    <xdr:to>
      <xdr:col>10</xdr:col>
      <xdr:colOff>1275211</xdr:colOff>
      <xdr:row>64</xdr:row>
      <xdr:rowOff>1197999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813676" y="158285329"/>
          <a:ext cx="1252800" cy="1150935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65</xdr:row>
      <xdr:rowOff>28574</xdr:rowOff>
    </xdr:from>
    <xdr:to>
      <xdr:col>10</xdr:col>
      <xdr:colOff>1275211</xdr:colOff>
      <xdr:row>65</xdr:row>
      <xdr:rowOff>797719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809224" y="52177949"/>
          <a:ext cx="1252800" cy="76914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55</xdr:row>
      <xdr:rowOff>238125</xdr:rowOff>
    </xdr:from>
    <xdr:to>
      <xdr:col>10</xdr:col>
      <xdr:colOff>714375</xdr:colOff>
      <xdr:row>55</xdr:row>
      <xdr:rowOff>238125</xdr:rowOff>
    </xdr:to>
    <xdr:pic>
      <xdr:nvPicPr>
        <xdr:cNvPr id="134" name="Рисунок 231" descr="C:\Documents and Settings\Сокол\Рабочий стол\НЕИСП. ОБЪЕКТЫ\МИНОБЛИСПОЛКОМ\2016 год\11 городок\11171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77375" y="12713970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22411</xdr:colOff>
      <xdr:row>30</xdr:row>
      <xdr:rowOff>39032</xdr:rowOff>
    </xdr:from>
    <xdr:to>
      <xdr:col>10</xdr:col>
      <xdr:colOff>1275211</xdr:colOff>
      <xdr:row>30</xdr:row>
      <xdr:rowOff>619125</xdr:rowOff>
    </xdr:to>
    <xdr:pic>
      <xdr:nvPicPr>
        <xdr:cNvPr id="169" name="Picture 467" descr="Топливно заправ пункт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809224" y="23982501"/>
          <a:ext cx="1252800" cy="580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22411</xdr:colOff>
      <xdr:row>31</xdr:row>
      <xdr:rowOff>44450</xdr:rowOff>
    </xdr:from>
    <xdr:to>
      <xdr:col>10</xdr:col>
      <xdr:colOff>1275211</xdr:colOff>
      <xdr:row>31</xdr:row>
      <xdr:rowOff>711925</xdr:rowOff>
    </xdr:to>
    <xdr:pic>
      <xdr:nvPicPr>
        <xdr:cNvPr id="172" name="Picture 470" descr="Канализац насосн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813676" y="94341950"/>
          <a:ext cx="1252800" cy="66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22411</xdr:colOff>
      <xdr:row>32</xdr:row>
      <xdr:rowOff>44542</xdr:rowOff>
    </xdr:from>
    <xdr:to>
      <xdr:col>10</xdr:col>
      <xdr:colOff>1275211</xdr:colOff>
      <xdr:row>32</xdr:row>
      <xdr:rowOff>654844</xdr:rowOff>
    </xdr:to>
    <xdr:pic>
      <xdr:nvPicPr>
        <xdr:cNvPr id="173" name="Picture 472" descr="Инжен быт корп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809224" y="25547730"/>
          <a:ext cx="1252800" cy="610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22411</xdr:colOff>
      <xdr:row>33</xdr:row>
      <xdr:rowOff>38102</xdr:rowOff>
    </xdr:from>
    <xdr:to>
      <xdr:col>10</xdr:col>
      <xdr:colOff>1275211</xdr:colOff>
      <xdr:row>33</xdr:row>
      <xdr:rowOff>762000</xdr:rowOff>
    </xdr:to>
    <xdr:pic>
      <xdr:nvPicPr>
        <xdr:cNvPr id="174" name="Picture 473" descr="Здание вспомогательного корпуса (часть)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809224" y="26231852"/>
          <a:ext cx="1252800" cy="723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22411</xdr:colOff>
      <xdr:row>34</xdr:row>
      <xdr:rowOff>44543</xdr:rowOff>
    </xdr:from>
    <xdr:to>
      <xdr:col>10</xdr:col>
      <xdr:colOff>1275211</xdr:colOff>
      <xdr:row>34</xdr:row>
      <xdr:rowOff>775343</xdr:rowOff>
    </xdr:to>
    <xdr:pic>
      <xdr:nvPicPr>
        <xdr:cNvPr id="175" name="Picture 474" descr="Главн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813676" y="97109896"/>
          <a:ext cx="1252800" cy="73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22411</xdr:colOff>
      <xdr:row>35</xdr:row>
      <xdr:rowOff>47438</xdr:rowOff>
    </xdr:from>
    <xdr:to>
      <xdr:col>10</xdr:col>
      <xdr:colOff>1275211</xdr:colOff>
      <xdr:row>35</xdr:row>
      <xdr:rowOff>694764</xdr:rowOff>
    </xdr:to>
    <xdr:pic>
      <xdr:nvPicPr>
        <xdr:cNvPr id="176" name="Picture 480" descr="Эстак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813676" y="97986850"/>
          <a:ext cx="1252800" cy="64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61</xdr:row>
      <xdr:rowOff>45946</xdr:rowOff>
    </xdr:from>
    <xdr:to>
      <xdr:col>10</xdr:col>
      <xdr:colOff>1275211</xdr:colOff>
      <xdr:row>61</xdr:row>
      <xdr:rowOff>819043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3676" y="152457152"/>
          <a:ext cx="1252800" cy="773097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60</xdr:row>
      <xdr:rowOff>39782</xdr:rowOff>
    </xdr:from>
    <xdr:to>
      <xdr:col>10</xdr:col>
      <xdr:colOff>1275211</xdr:colOff>
      <xdr:row>60</xdr:row>
      <xdr:rowOff>813051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3676" y="149862429"/>
          <a:ext cx="1252800" cy="773269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62</xdr:row>
      <xdr:rowOff>38100</xdr:rowOff>
    </xdr:from>
    <xdr:to>
      <xdr:col>10</xdr:col>
      <xdr:colOff>1275211</xdr:colOff>
      <xdr:row>62</xdr:row>
      <xdr:rowOff>726281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24" y="49210913"/>
          <a:ext cx="1252800" cy="688181"/>
        </a:xfrm>
        <a:prstGeom prst="rect">
          <a:avLst/>
        </a:prstGeom>
      </xdr:spPr>
    </xdr:pic>
    <xdr:clientData/>
  </xdr:twoCellAnchor>
  <xdr:twoCellAnchor>
    <xdr:from>
      <xdr:col>10</xdr:col>
      <xdr:colOff>22411</xdr:colOff>
      <xdr:row>51</xdr:row>
      <xdr:rowOff>31190</xdr:rowOff>
    </xdr:from>
    <xdr:to>
      <xdr:col>10</xdr:col>
      <xdr:colOff>1275211</xdr:colOff>
      <xdr:row>51</xdr:row>
      <xdr:rowOff>840441</xdr:rowOff>
    </xdr:to>
    <xdr:pic>
      <xdr:nvPicPr>
        <xdr:cNvPr id="271" name="Рисунок 18" descr="C:\Documents and Settings\Сокол\Рабочий стол\неисп.об\МИНОБЛИСПОЛКОМ\Неэкспл. объекты в Минский тер. фонд гос. имущества\Торговый центр Греск\Изображение 010.jp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813676" y="127979955"/>
          <a:ext cx="1252800" cy="80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22411</xdr:colOff>
      <xdr:row>50</xdr:row>
      <xdr:rowOff>28573</xdr:rowOff>
    </xdr:from>
    <xdr:to>
      <xdr:col>10</xdr:col>
      <xdr:colOff>1275211</xdr:colOff>
      <xdr:row>50</xdr:row>
      <xdr:rowOff>869156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24" y="44343636"/>
          <a:ext cx="1252800" cy="840583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52</xdr:row>
      <xdr:rowOff>38099</xdr:rowOff>
    </xdr:from>
    <xdr:to>
      <xdr:col>10</xdr:col>
      <xdr:colOff>1275211</xdr:colOff>
      <xdr:row>52</xdr:row>
      <xdr:rowOff>840440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3676" y="128849717"/>
          <a:ext cx="1252800" cy="8023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80067</xdr:colOff>
      <xdr:row>17</xdr:row>
      <xdr:rowOff>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2295" y="54578251"/>
          <a:ext cx="898097" cy="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17</xdr:row>
      <xdr:rowOff>0</xdr:rowOff>
    </xdr:from>
    <xdr:ext cx="857250" cy="0"/>
    <xdr:pic>
      <xdr:nvPicPr>
        <xdr:cNvPr id="256" name="Picture 158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51644550"/>
          <a:ext cx="857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22411</xdr:colOff>
      <xdr:row>36</xdr:row>
      <xdr:rowOff>38658</xdr:rowOff>
    </xdr:from>
    <xdr:to>
      <xdr:col>10</xdr:col>
      <xdr:colOff>1275211</xdr:colOff>
      <xdr:row>36</xdr:row>
      <xdr:rowOff>711282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3676" y="99434834"/>
          <a:ext cx="1252800" cy="672624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45</xdr:row>
      <xdr:rowOff>34737</xdr:rowOff>
    </xdr:from>
    <xdr:to>
      <xdr:col>10</xdr:col>
      <xdr:colOff>1275211</xdr:colOff>
      <xdr:row>45</xdr:row>
      <xdr:rowOff>702469</xdr:rowOff>
    </xdr:to>
    <xdr:pic>
      <xdr:nvPicPr>
        <xdr:cNvPr id="298" name="Рисунок 297" descr="IMG_0980.jpg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809224" y="35610612"/>
          <a:ext cx="1252800" cy="667732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39</xdr:row>
      <xdr:rowOff>30657</xdr:rowOff>
    </xdr:from>
    <xdr:to>
      <xdr:col>10</xdr:col>
      <xdr:colOff>1275211</xdr:colOff>
      <xdr:row>39</xdr:row>
      <xdr:rowOff>717176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3676" y="102900657"/>
          <a:ext cx="1252800" cy="686519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40</xdr:row>
      <xdr:rowOff>31715</xdr:rowOff>
    </xdr:from>
    <xdr:to>
      <xdr:col>10</xdr:col>
      <xdr:colOff>1275211</xdr:colOff>
      <xdr:row>40</xdr:row>
      <xdr:rowOff>694765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80" b="9208"/>
        <a:stretch/>
      </xdr:blipFill>
      <xdr:spPr>
        <a:xfrm>
          <a:off x="10813676" y="103630097"/>
          <a:ext cx="1252800" cy="663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80067</xdr:colOff>
      <xdr:row>17</xdr:row>
      <xdr:rowOff>0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3345" y="52673251"/>
          <a:ext cx="898097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80067</xdr:colOff>
      <xdr:row>17</xdr:row>
      <xdr:rowOff>0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3345" y="52673251"/>
          <a:ext cx="898097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77320</xdr:colOff>
      <xdr:row>17</xdr:row>
      <xdr:rowOff>0</xdr:rowOff>
    </xdr:to>
    <xdr:pic>
      <xdr:nvPicPr>
        <xdr:cNvPr id="333" name="Рисунок 25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194232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77320</xdr:colOff>
      <xdr:row>17</xdr:row>
      <xdr:rowOff>0</xdr:rowOff>
    </xdr:to>
    <xdr:pic>
      <xdr:nvPicPr>
        <xdr:cNvPr id="334" name="Рисунок 29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194232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77320</xdr:colOff>
      <xdr:row>17</xdr:row>
      <xdr:rowOff>0</xdr:rowOff>
    </xdr:to>
    <xdr:pic>
      <xdr:nvPicPr>
        <xdr:cNvPr id="335" name="Рисунок 29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194232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22411</xdr:colOff>
      <xdr:row>24</xdr:row>
      <xdr:rowOff>37820</xdr:rowOff>
    </xdr:from>
    <xdr:to>
      <xdr:col>10</xdr:col>
      <xdr:colOff>1275211</xdr:colOff>
      <xdr:row>24</xdr:row>
      <xdr:rowOff>672353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293" y="95590379"/>
          <a:ext cx="1252800" cy="634533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46</xdr:row>
      <xdr:rowOff>36419</xdr:rowOff>
    </xdr:from>
    <xdr:to>
      <xdr:col>10</xdr:col>
      <xdr:colOff>1275211</xdr:colOff>
      <xdr:row>46</xdr:row>
      <xdr:rowOff>968819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0813676" y="118448978"/>
          <a:ext cx="1252800" cy="932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72</xdr:row>
      <xdr:rowOff>47624</xdr:rowOff>
    </xdr:from>
    <xdr:to>
      <xdr:col>10</xdr:col>
      <xdr:colOff>1275211</xdr:colOff>
      <xdr:row>72</xdr:row>
      <xdr:rowOff>750094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60"/>
        <a:stretch>
          <a:fillRect/>
        </a:stretch>
      </xdr:blipFill>
      <xdr:spPr bwMode="auto">
        <a:xfrm>
          <a:off x="8809224" y="57911999"/>
          <a:ext cx="1252800" cy="702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</xdr:colOff>
      <xdr:row>42</xdr:row>
      <xdr:rowOff>37120</xdr:rowOff>
    </xdr:from>
    <xdr:to>
      <xdr:col>10</xdr:col>
      <xdr:colOff>1275211</xdr:colOff>
      <xdr:row>42</xdr:row>
      <xdr:rowOff>750094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7" r="46057"/>
        <a:stretch/>
      </xdr:blipFill>
      <xdr:spPr bwMode="auto">
        <a:xfrm>
          <a:off x="8809224" y="33148401"/>
          <a:ext cx="1252800" cy="712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22411</xdr:colOff>
      <xdr:row>17</xdr:row>
      <xdr:rowOff>46225</xdr:rowOff>
    </xdr:from>
    <xdr:to>
      <xdr:col>10</xdr:col>
      <xdr:colOff>1275211</xdr:colOff>
      <xdr:row>17</xdr:row>
      <xdr:rowOff>869156</xdr:rowOff>
    </xdr:to>
    <xdr:pic>
      <xdr:nvPicPr>
        <xdr:cNvPr id="338" name="Рисунок 337" descr="C:\Users\KOCHKA~1\AppData\Local\Temp\Rar$DIa0.428\IMG_5186.HEIC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38" b="42281"/>
        <a:stretch/>
      </xdr:blipFill>
      <xdr:spPr bwMode="auto">
        <a:xfrm>
          <a:off x="8809224" y="12595413"/>
          <a:ext cx="1252800" cy="8229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22411</xdr:colOff>
      <xdr:row>18</xdr:row>
      <xdr:rowOff>35719</xdr:rowOff>
    </xdr:from>
    <xdr:to>
      <xdr:col>10</xdr:col>
      <xdr:colOff>1275211</xdr:colOff>
      <xdr:row>18</xdr:row>
      <xdr:rowOff>968119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0" b="16071"/>
        <a:stretch/>
      </xdr:blipFill>
      <xdr:spPr bwMode="auto">
        <a:xfrm>
          <a:off x="10813676" y="46786660"/>
          <a:ext cx="1252800" cy="932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</xdr:colOff>
      <xdr:row>73</xdr:row>
      <xdr:rowOff>46924</xdr:rowOff>
    </xdr:from>
    <xdr:to>
      <xdr:col>10</xdr:col>
      <xdr:colOff>1275211</xdr:colOff>
      <xdr:row>73</xdr:row>
      <xdr:rowOff>847725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7" t="18819" b="43732"/>
        <a:stretch>
          <a:fillRect/>
        </a:stretch>
      </xdr:blipFill>
      <xdr:spPr bwMode="auto">
        <a:xfrm>
          <a:off x="10814236" y="197614474"/>
          <a:ext cx="1252800" cy="8008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</xdr:colOff>
      <xdr:row>74</xdr:row>
      <xdr:rowOff>35718</xdr:rowOff>
    </xdr:from>
    <xdr:to>
      <xdr:col>10</xdr:col>
      <xdr:colOff>1275211</xdr:colOff>
      <xdr:row>74</xdr:row>
      <xdr:rowOff>833437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1" r="31084" b="27198"/>
        <a:stretch/>
      </xdr:blipFill>
      <xdr:spPr bwMode="auto">
        <a:xfrm>
          <a:off x="8809224" y="59793187"/>
          <a:ext cx="1252800" cy="797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22411</xdr:colOff>
      <xdr:row>75</xdr:row>
      <xdr:rowOff>35721</xdr:rowOff>
    </xdr:from>
    <xdr:to>
      <xdr:col>10</xdr:col>
      <xdr:colOff>1275211</xdr:colOff>
      <xdr:row>75</xdr:row>
      <xdr:rowOff>583406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809224" y="60709971"/>
          <a:ext cx="1252800" cy="547685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76</xdr:row>
      <xdr:rowOff>35718</xdr:rowOff>
    </xdr:from>
    <xdr:to>
      <xdr:col>10</xdr:col>
      <xdr:colOff>1275211</xdr:colOff>
      <xdr:row>76</xdr:row>
      <xdr:rowOff>714374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61" r="21376" b="37581"/>
        <a:stretch>
          <a:fillRect/>
        </a:stretch>
      </xdr:blipFill>
      <xdr:spPr bwMode="auto">
        <a:xfrm>
          <a:off x="8809224" y="61495781"/>
          <a:ext cx="1252800" cy="6786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</xdr:colOff>
      <xdr:row>58</xdr:row>
      <xdr:rowOff>36056</xdr:rowOff>
    </xdr:from>
    <xdr:to>
      <xdr:col>10</xdr:col>
      <xdr:colOff>1275211</xdr:colOff>
      <xdr:row>58</xdr:row>
      <xdr:rowOff>738188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809224" y="45982275"/>
          <a:ext cx="1252800" cy="702132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19</xdr:row>
      <xdr:rowOff>49867</xdr:rowOff>
    </xdr:from>
    <xdr:to>
      <xdr:col>10</xdr:col>
      <xdr:colOff>1275211</xdr:colOff>
      <xdr:row>19</xdr:row>
      <xdr:rowOff>915060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813676" y="47809338"/>
          <a:ext cx="1252800" cy="865193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23</xdr:row>
      <xdr:rowOff>34740</xdr:rowOff>
    </xdr:from>
    <xdr:to>
      <xdr:col>10</xdr:col>
      <xdr:colOff>1275212</xdr:colOff>
      <xdr:row>23</xdr:row>
      <xdr:rowOff>728384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466294" y="72189416"/>
          <a:ext cx="1252800" cy="693644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77</xdr:row>
      <xdr:rowOff>33617</xdr:rowOff>
    </xdr:from>
    <xdr:to>
      <xdr:col>10</xdr:col>
      <xdr:colOff>1275211</xdr:colOff>
      <xdr:row>77</xdr:row>
      <xdr:rowOff>838200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t="11544" b="24946"/>
        <a:stretch/>
      </xdr:blipFill>
      <xdr:spPr>
        <a:xfrm>
          <a:off x="10814236" y="208431092"/>
          <a:ext cx="1252800" cy="804583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78</xdr:row>
      <xdr:rowOff>33618</xdr:rowOff>
    </xdr:from>
    <xdr:to>
      <xdr:col>10</xdr:col>
      <xdr:colOff>1275211</xdr:colOff>
      <xdr:row>78</xdr:row>
      <xdr:rowOff>790575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814236" y="209316918"/>
          <a:ext cx="1252800" cy="75695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79</xdr:row>
      <xdr:rowOff>33618</xdr:rowOff>
    </xdr:from>
    <xdr:to>
      <xdr:col>10</xdr:col>
      <xdr:colOff>1271850</xdr:colOff>
      <xdr:row>79</xdr:row>
      <xdr:rowOff>791222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6575"/>
        <a:stretch/>
      </xdr:blipFill>
      <xdr:spPr>
        <a:xfrm>
          <a:off x="10810875" y="210145593"/>
          <a:ext cx="1252800" cy="75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80</xdr:row>
      <xdr:rowOff>44824</xdr:rowOff>
    </xdr:from>
    <xdr:to>
      <xdr:col>10</xdr:col>
      <xdr:colOff>1275211</xdr:colOff>
      <xdr:row>80</xdr:row>
      <xdr:rowOff>748644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813676" y="222806559"/>
          <a:ext cx="1252800" cy="703820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81</xdr:row>
      <xdr:rowOff>56031</xdr:rowOff>
    </xdr:from>
    <xdr:to>
      <xdr:col>10</xdr:col>
      <xdr:colOff>1275211</xdr:colOff>
      <xdr:row>81</xdr:row>
      <xdr:rowOff>740030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813676" y="224633119"/>
          <a:ext cx="1252800" cy="683999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82</xdr:row>
      <xdr:rowOff>22411</xdr:rowOff>
    </xdr:from>
    <xdr:to>
      <xdr:col>10</xdr:col>
      <xdr:colOff>1275211</xdr:colOff>
      <xdr:row>82</xdr:row>
      <xdr:rowOff>808961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813676" y="225439940"/>
          <a:ext cx="1252800" cy="78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66</xdr:row>
      <xdr:rowOff>33619</xdr:rowOff>
    </xdr:from>
    <xdr:to>
      <xdr:col>10</xdr:col>
      <xdr:colOff>1275211</xdr:colOff>
      <xdr:row>66</xdr:row>
      <xdr:rowOff>738187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24" y="53040244"/>
          <a:ext cx="1252800" cy="704568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67</xdr:row>
      <xdr:rowOff>44824</xdr:rowOff>
    </xdr:from>
    <xdr:to>
      <xdr:col>10</xdr:col>
      <xdr:colOff>1275211</xdr:colOff>
      <xdr:row>67</xdr:row>
      <xdr:rowOff>714375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224" y="53825355"/>
          <a:ext cx="1252800" cy="669551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21</xdr:row>
      <xdr:rowOff>33617</xdr:rowOff>
    </xdr:from>
    <xdr:to>
      <xdr:col>10</xdr:col>
      <xdr:colOff>1275211</xdr:colOff>
      <xdr:row>21</xdr:row>
      <xdr:rowOff>884631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5106" b="25456"/>
        <a:stretch/>
      </xdr:blipFill>
      <xdr:spPr>
        <a:xfrm>
          <a:off x="10813676" y="49798941"/>
          <a:ext cx="1252800" cy="851014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20</xdr:row>
      <xdr:rowOff>33617</xdr:rowOff>
    </xdr:from>
    <xdr:to>
      <xdr:col>10</xdr:col>
      <xdr:colOff>1275211</xdr:colOff>
      <xdr:row>20</xdr:row>
      <xdr:rowOff>809624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 b="10394"/>
        <a:stretch/>
      </xdr:blipFill>
      <xdr:spPr>
        <a:xfrm>
          <a:off x="8809224" y="15440305"/>
          <a:ext cx="1252800" cy="776007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</xdr:colOff>
      <xdr:row>68</xdr:row>
      <xdr:rowOff>33617</xdr:rowOff>
    </xdr:from>
    <xdr:to>
      <xdr:col>10</xdr:col>
      <xdr:colOff>1275211</xdr:colOff>
      <xdr:row>68</xdr:row>
      <xdr:rowOff>785812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052" b="13101"/>
        <a:stretch/>
      </xdr:blipFill>
      <xdr:spPr>
        <a:xfrm>
          <a:off x="8809224" y="54552336"/>
          <a:ext cx="1252800" cy="752195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16</xdr:row>
      <xdr:rowOff>33617</xdr:rowOff>
    </xdr:from>
    <xdr:to>
      <xdr:col>10</xdr:col>
      <xdr:colOff>1275212</xdr:colOff>
      <xdr:row>16</xdr:row>
      <xdr:rowOff>862853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0466294" y="39668823"/>
          <a:ext cx="1252800" cy="829236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70</xdr:row>
      <xdr:rowOff>28574</xdr:rowOff>
    </xdr:from>
    <xdr:to>
      <xdr:col>10</xdr:col>
      <xdr:colOff>1271850</xdr:colOff>
      <xdr:row>70</xdr:row>
      <xdr:rowOff>714375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3" b="14394"/>
        <a:stretch/>
      </xdr:blipFill>
      <xdr:spPr>
        <a:xfrm>
          <a:off x="10458450" y="207035399"/>
          <a:ext cx="1252800" cy="685801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83</xdr:row>
      <xdr:rowOff>33620</xdr:rowOff>
    </xdr:from>
    <xdr:to>
      <xdr:col>10</xdr:col>
      <xdr:colOff>1275212</xdr:colOff>
      <xdr:row>83</xdr:row>
      <xdr:rowOff>738188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28E10857-F287-4B22-8136-3C34404DA6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998"/>
        <a:stretch/>
      </xdr:blipFill>
      <xdr:spPr>
        <a:xfrm>
          <a:off x="8809225" y="67375370"/>
          <a:ext cx="1252800" cy="704568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56</xdr:row>
      <xdr:rowOff>22412</xdr:rowOff>
    </xdr:from>
    <xdr:to>
      <xdr:col>10</xdr:col>
      <xdr:colOff>1275212</xdr:colOff>
      <xdr:row>56</xdr:row>
      <xdr:rowOff>727419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B7B27BA-1352-46D1-A842-985BBC4E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294" y="142863794"/>
          <a:ext cx="1252800" cy="70500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54</xdr:row>
      <xdr:rowOff>38101</xdr:rowOff>
    </xdr:from>
    <xdr:to>
      <xdr:col>10</xdr:col>
      <xdr:colOff>1271850</xdr:colOff>
      <xdr:row>54</xdr:row>
      <xdr:rowOff>743108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F5DCE8A9-ED93-11B5-D1A9-D5D65ACD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48332826"/>
          <a:ext cx="1252800" cy="70500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55</xdr:row>
      <xdr:rowOff>28576</xdr:rowOff>
    </xdr:from>
    <xdr:to>
      <xdr:col>10</xdr:col>
      <xdr:colOff>1271850</xdr:colOff>
      <xdr:row>55</xdr:row>
      <xdr:rowOff>733583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2D71DABF-75E5-5AFE-844C-92928CBB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49209126"/>
          <a:ext cx="1252800" cy="70500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27</xdr:row>
      <xdr:rowOff>19051</xdr:rowOff>
    </xdr:from>
    <xdr:to>
      <xdr:col>10</xdr:col>
      <xdr:colOff>1271849</xdr:colOff>
      <xdr:row>27</xdr:row>
      <xdr:rowOff>838200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DADC2C3E-4991-98A4-BCF0-DE3500D70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44" t="6752" r="-244" b="10496"/>
        <a:stretch/>
      </xdr:blipFill>
      <xdr:spPr>
        <a:xfrm>
          <a:off x="10458449" y="59845576"/>
          <a:ext cx="1252800" cy="819149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29</xdr:row>
      <xdr:rowOff>28575</xdr:rowOff>
    </xdr:from>
    <xdr:to>
      <xdr:col>10</xdr:col>
      <xdr:colOff>1271850</xdr:colOff>
      <xdr:row>29</xdr:row>
      <xdr:rowOff>797719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60F7FD40-6BAA-3A64-8F8E-E0EA431FD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1" t="23084" r="45343"/>
        <a:stretch/>
      </xdr:blipFill>
      <xdr:spPr>
        <a:xfrm>
          <a:off x="8805863" y="23138606"/>
          <a:ext cx="1252800" cy="76914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84</xdr:row>
      <xdr:rowOff>28576</xdr:rowOff>
    </xdr:from>
    <xdr:to>
      <xdr:col>10</xdr:col>
      <xdr:colOff>1271850</xdr:colOff>
      <xdr:row>84</xdr:row>
      <xdr:rowOff>642937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9E982DDF-D8A2-7B64-DBC1-034085797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83" b="14205"/>
        <a:stretch/>
      </xdr:blipFill>
      <xdr:spPr>
        <a:xfrm>
          <a:off x="8805863" y="68156139"/>
          <a:ext cx="1252800" cy="61436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85</xdr:row>
      <xdr:rowOff>28574</xdr:rowOff>
    </xdr:from>
    <xdr:to>
      <xdr:col>10</xdr:col>
      <xdr:colOff>1271850</xdr:colOff>
      <xdr:row>85</xdr:row>
      <xdr:rowOff>952499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C2FC4ED5-E2C8-40BE-AB79-DA988DB0D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9" r="8578" b="1229"/>
        <a:stretch/>
      </xdr:blipFill>
      <xdr:spPr>
        <a:xfrm>
          <a:off x="8805863" y="68834793"/>
          <a:ext cx="1252800" cy="923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59</xdr:row>
      <xdr:rowOff>19050</xdr:rowOff>
    </xdr:from>
    <xdr:to>
      <xdr:col>10</xdr:col>
      <xdr:colOff>1271850</xdr:colOff>
      <xdr:row>59</xdr:row>
      <xdr:rowOff>619125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113CD12C-8B88-4955-BC44-53C1641D4A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/>
        <a:srcRect b="24459"/>
        <a:stretch/>
      </xdr:blipFill>
      <xdr:spPr bwMode="auto">
        <a:xfrm>
          <a:off x="8805863" y="46751081"/>
          <a:ext cx="1252800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19050</xdr:colOff>
      <xdr:row>71</xdr:row>
      <xdr:rowOff>19050</xdr:rowOff>
    </xdr:from>
    <xdr:to>
      <xdr:col>10</xdr:col>
      <xdr:colOff>1271850</xdr:colOff>
      <xdr:row>71</xdr:row>
      <xdr:rowOff>666750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462A521B-5B50-C397-B153-96347806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b="33138"/>
        <a:stretch/>
      </xdr:blipFill>
      <xdr:spPr>
        <a:xfrm>
          <a:off x="10458450" y="222827850"/>
          <a:ext cx="1252800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</xdr:row>
      <xdr:rowOff>28574</xdr:rowOff>
    </xdr:from>
    <xdr:to>
      <xdr:col>10</xdr:col>
      <xdr:colOff>1271850</xdr:colOff>
      <xdr:row>6</xdr:row>
      <xdr:rowOff>857249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E9384C2F-CA8C-292E-CDEC-2E33CE2716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13" b="35795"/>
        <a:stretch/>
      </xdr:blipFill>
      <xdr:spPr>
        <a:xfrm>
          <a:off x="8805863" y="3671887"/>
          <a:ext cx="1252800" cy="8286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</xdr:row>
      <xdr:rowOff>28575</xdr:rowOff>
    </xdr:from>
    <xdr:to>
      <xdr:col>10</xdr:col>
      <xdr:colOff>1271850</xdr:colOff>
      <xdr:row>5</xdr:row>
      <xdr:rowOff>809625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DE209D30-F016-1E26-C5BB-75852BB2B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493"/>
        <a:stretch/>
      </xdr:blipFill>
      <xdr:spPr>
        <a:xfrm>
          <a:off x="8805863" y="2838450"/>
          <a:ext cx="1252800" cy="7810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4</xdr:row>
      <xdr:rowOff>28575</xdr:rowOff>
    </xdr:from>
    <xdr:to>
      <xdr:col>10</xdr:col>
      <xdr:colOff>1271850</xdr:colOff>
      <xdr:row>4</xdr:row>
      <xdr:rowOff>952500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47B51908-3E41-78E0-81C0-70394C928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8"/>
        <a:stretch/>
      </xdr:blipFill>
      <xdr:spPr>
        <a:xfrm>
          <a:off x="8805863" y="1826419"/>
          <a:ext cx="1252800" cy="923925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57</xdr:row>
      <xdr:rowOff>33618</xdr:rowOff>
    </xdr:from>
    <xdr:to>
      <xdr:col>10</xdr:col>
      <xdr:colOff>1275212</xdr:colOff>
      <xdr:row>57</xdr:row>
      <xdr:rowOff>631031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BA110A7-2A5C-9398-00AB-61424AAE3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33" t="17671" r="6141" b="27148"/>
        <a:stretch/>
      </xdr:blipFill>
      <xdr:spPr>
        <a:xfrm>
          <a:off x="8809225" y="45301181"/>
          <a:ext cx="1252800" cy="597413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63</xdr:row>
      <xdr:rowOff>22412</xdr:rowOff>
    </xdr:from>
    <xdr:to>
      <xdr:col>10</xdr:col>
      <xdr:colOff>1275212</xdr:colOff>
      <xdr:row>63</xdr:row>
      <xdr:rowOff>727419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6DAB47E-7C66-8716-72BA-19C0968D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294" y="181221530"/>
          <a:ext cx="1252800" cy="705007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22413</xdr:colOff>
      <xdr:row>28</xdr:row>
      <xdr:rowOff>33619</xdr:rowOff>
    </xdr:from>
    <xdr:to>
      <xdr:col>10</xdr:col>
      <xdr:colOff>1275213</xdr:colOff>
      <xdr:row>28</xdr:row>
      <xdr:rowOff>784760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6075A57-F187-3D99-6D2F-271E350DE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"/>
        <a:stretch/>
      </xdr:blipFill>
      <xdr:spPr>
        <a:xfrm>
          <a:off x="10466295" y="112865648"/>
          <a:ext cx="1252800" cy="75114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</xdr:colOff>
      <xdr:row>15</xdr:row>
      <xdr:rowOff>28576</xdr:rowOff>
    </xdr:from>
    <xdr:to>
      <xdr:col>10</xdr:col>
      <xdr:colOff>1271849</xdr:colOff>
      <xdr:row>15</xdr:row>
      <xdr:rowOff>690563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DF537F74-E256-8791-53CA-A96943641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9" t="13399" b="17320"/>
        <a:stretch/>
      </xdr:blipFill>
      <xdr:spPr>
        <a:xfrm>
          <a:off x="8805862" y="10994232"/>
          <a:ext cx="1252800" cy="66198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8</xdr:row>
      <xdr:rowOff>38100</xdr:rowOff>
    </xdr:from>
    <xdr:to>
      <xdr:col>10</xdr:col>
      <xdr:colOff>1271850</xdr:colOff>
      <xdr:row>8</xdr:row>
      <xdr:rowOff>988219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D843764-6B6C-4A9E-94A8-D83926603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23" b="16631"/>
        <a:stretch/>
      </xdr:blipFill>
      <xdr:spPr>
        <a:xfrm>
          <a:off x="8805863" y="5384006"/>
          <a:ext cx="1252800" cy="950119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9</xdr:row>
      <xdr:rowOff>28574</xdr:rowOff>
    </xdr:from>
    <xdr:to>
      <xdr:col>10</xdr:col>
      <xdr:colOff>1271850</xdr:colOff>
      <xdr:row>9</xdr:row>
      <xdr:rowOff>794314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6452842-0E60-4A16-AD33-AD5407EE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0791824"/>
          <a:ext cx="1252800" cy="76574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10</xdr:row>
      <xdr:rowOff>28575</xdr:rowOff>
    </xdr:from>
    <xdr:to>
      <xdr:col>10</xdr:col>
      <xdr:colOff>1271850</xdr:colOff>
      <xdr:row>10</xdr:row>
      <xdr:rowOff>726236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2B894C2-33E5-4AD6-9C46-17B4A82F6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1620500"/>
          <a:ext cx="1252800" cy="69766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12</xdr:row>
      <xdr:rowOff>28575</xdr:rowOff>
    </xdr:from>
    <xdr:to>
      <xdr:col>10</xdr:col>
      <xdr:colOff>1271850</xdr:colOff>
      <xdr:row>13</xdr:row>
      <xdr:rowOff>4895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DFDA7413-F736-484D-BF28-18AA85DFF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5497175"/>
          <a:ext cx="1252800" cy="70470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13</xdr:row>
      <xdr:rowOff>28575</xdr:rowOff>
    </xdr:from>
    <xdr:to>
      <xdr:col>10</xdr:col>
      <xdr:colOff>1271850</xdr:colOff>
      <xdr:row>13</xdr:row>
      <xdr:rowOff>733276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4541133-ECE2-4E4D-A259-804358A6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16506825"/>
          <a:ext cx="1252800" cy="70470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86</xdr:row>
      <xdr:rowOff>19050</xdr:rowOff>
    </xdr:from>
    <xdr:to>
      <xdr:col>10</xdr:col>
      <xdr:colOff>1271850</xdr:colOff>
      <xdr:row>86</xdr:row>
      <xdr:rowOff>818860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CB03665-E7EB-261C-94A3-84B82447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458450" y="150742650"/>
          <a:ext cx="1252800" cy="79981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47</xdr:row>
      <xdr:rowOff>47625</xdr:rowOff>
    </xdr:from>
    <xdr:to>
      <xdr:col>10</xdr:col>
      <xdr:colOff>1262325</xdr:colOff>
      <xdr:row>47</xdr:row>
      <xdr:rowOff>681855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604140B-3647-5719-9FB0-35C2542D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5" y="74999850"/>
          <a:ext cx="1252800" cy="63423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47</xdr:row>
      <xdr:rowOff>38100</xdr:rowOff>
    </xdr:from>
    <xdr:to>
      <xdr:col>10</xdr:col>
      <xdr:colOff>1271850</xdr:colOff>
      <xdr:row>47</xdr:row>
      <xdr:rowOff>745736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A3ACC12-B4D8-F2EF-8CDB-FB632D2F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50" y="74990325"/>
          <a:ext cx="1252800" cy="707636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35719</xdr:colOff>
      <xdr:row>7</xdr:row>
      <xdr:rowOff>35719</xdr:rowOff>
    </xdr:from>
    <xdr:to>
      <xdr:col>10</xdr:col>
      <xdr:colOff>1238249</xdr:colOff>
      <xdr:row>7</xdr:row>
      <xdr:rowOff>740419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2BE56A1B-9256-491B-BF7C-238D0953E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532" y="5786438"/>
          <a:ext cx="1202530" cy="70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35718</xdr:colOff>
      <xdr:row>11</xdr:row>
      <xdr:rowOff>23813</xdr:rowOff>
    </xdr:from>
    <xdr:to>
      <xdr:col>11</xdr:col>
      <xdr:colOff>2643</xdr:colOff>
      <xdr:row>11</xdr:row>
      <xdr:rowOff>690563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145A8370-33E7-471C-832A-7769FFFD26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1" b="17232"/>
        <a:stretch/>
      </xdr:blipFill>
      <xdr:spPr>
        <a:xfrm>
          <a:off x="8822531" y="8001001"/>
          <a:ext cx="1252800" cy="666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11905</xdr:colOff>
      <xdr:row>14</xdr:row>
      <xdr:rowOff>11906</xdr:rowOff>
    </xdr:from>
    <xdr:to>
      <xdr:col>11</xdr:col>
      <xdr:colOff>11905</xdr:colOff>
      <xdr:row>14</xdr:row>
      <xdr:rowOff>702468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CC3BEBCB-92F3-46D1-B472-41B007642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8718" y="10227469"/>
          <a:ext cx="1285875" cy="690562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23813</xdr:colOff>
      <xdr:row>22</xdr:row>
      <xdr:rowOff>35719</xdr:rowOff>
    </xdr:from>
    <xdr:to>
      <xdr:col>10</xdr:col>
      <xdr:colOff>1276613</xdr:colOff>
      <xdr:row>22</xdr:row>
      <xdr:rowOff>1214437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228A419-1E81-44D5-B726-1DD552F55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2" r="15931" b="14634"/>
        <a:stretch/>
      </xdr:blipFill>
      <xdr:spPr>
        <a:xfrm>
          <a:off x="8810626" y="17204532"/>
          <a:ext cx="1252800" cy="1178718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23811</xdr:colOff>
      <xdr:row>25</xdr:row>
      <xdr:rowOff>23813</xdr:rowOff>
    </xdr:from>
    <xdr:to>
      <xdr:col>10</xdr:col>
      <xdr:colOff>1273968</xdr:colOff>
      <xdr:row>25</xdr:row>
      <xdr:rowOff>678657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60CDF79-FD28-4AD9-AAB9-6A24AA4D0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1" r="14706" b="13763"/>
        <a:stretch/>
      </xdr:blipFill>
      <xdr:spPr>
        <a:xfrm>
          <a:off x="8810624" y="19966782"/>
          <a:ext cx="1250157" cy="654844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23813</xdr:colOff>
      <xdr:row>26</xdr:row>
      <xdr:rowOff>35719</xdr:rowOff>
    </xdr:from>
    <xdr:to>
      <xdr:col>10</xdr:col>
      <xdr:colOff>1276613</xdr:colOff>
      <xdr:row>26</xdr:row>
      <xdr:rowOff>762001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C9C340D-1537-476D-82BE-C3C3B1FE6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9" b="11585"/>
        <a:stretch/>
      </xdr:blipFill>
      <xdr:spPr>
        <a:xfrm>
          <a:off x="8810626" y="20669250"/>
          <a:ext cx="1252800" cy="726282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69</xdr:row>
      <xdr:rowOff>47624</xdr:rowOff>
    </xdr:from>
    <xdr:to>
      <xdr:col>10</xdr:col>
      <xdr:colOff>1250157</xdr:colOff>
      <xdr:row>69</xdr:row>
      <xdr:rowOff>857249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F50BC528-0965-44E3-8A3A-DC02AF0FC5E3}"/>
            </a:ext>
          </a:extLst>
        </xdr:cNvPr>
        <xdr:cNvPicPr/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98" t="40621" r="7001" b="33295"/>
        <a:stretch/>
      </xdr:blipFill>
      <xdr:spPr bwMode="auto">
        <a:xfrm>
          <a:off x="8786814" y="55387874"/>
          <a:ext cx="1250156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U90"/>
  <sheetViews>
    <sheetView showGridLines="0" tabSelected="1" view="pageBreakPreview" zoomScale="80" zoomScaleNormal="80" zoomScaleSheetLayoutView="80" workbookViewId="0">
      <selection activeCell="C75" sqref="C75"/>
    </sheetView>
  </sheetViews>
  <sheetFormatPr defaultRowHeight="12" x14ac:dyDescent="0.2"/>
  <cols>
    <col min="1" max="1" width="5.5703125" style="5" customWidth="1"/>
    <col min="2" max="2" width="5.5703125" style="44" customWidth="1"/>
    <col min="3" max="3" width="28" style="10" customWidth="1"/>
    <col min="4" max="4" width="28" style="2" hidden="1" customWidth="1"/>
    <col min="5" max="5" width="17.140625" style="5" customWidth="1"/>
    <col min="6" max="6" width="17.7109375" style="43" customWidth="1"/>
    <col min="7" max="7" width="18.5703125" style="43" customWidth="1"/>
    <col min="8" max="8" width="11.85546875" style="43" customWidth="1"/>
    <col min="9" max="9" width="14.28515625" style="43" customWidth="1"/>
    <col min="10" max="10" width="13.140625" style="43" customWidth="1"/>
    <col min="11" max="11" width="19.28515625" style="43" customWidth="1"/>
    <col min="12" max="12" width="12.28515625" style="5" customWidth="1"/>
    <col min="13" max="21" width="9.140625" style="5"/>
    <col min="22" max="16384" width="9.140625" style="2"/>
  </cols>
  <sheetData>
    <row r="1" spans="1:21" s="4" customFormat="1" ht="12.75" x14ac:dyDescent="0.2">
      <c r="A1" s="123" t="s">
        <v>357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4" customFormat="1" ht="12.75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4" customFormat="1" ht="42.75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3" customFormat="1" ht="72" x14ac:dyDescent="0.2">
      <c r="A4" s="7" t="s">
        <v>2</v>
      </c>
      <c r="B4" s="8" t="s">
        <v>52</v>
      </c>
      <c r="C4" s="87" t="s">
        <v>29</v>
      </c>
      <c r="D4" s="46" t="s">
        <v>29</v>
      </c>
      <c r="E4" s="7" t="s">
        <v>45</v>
      </c>
      <c r="F4" s="7" t="s">
        <v>1</v>
      </c>
      <c r="G4" s="7" t="s">
        <v>46</v>
      </c>
      <c r="H4" s="7" t="s">
        <v>47</v>
      </c>
      <c r="I4" s="7" t="s">
        <v>42</v>
      </c>
      <c r="J4" s="7" t="s">
        <v>3</v>
      </c>
      <c r="K4" s="7" t="s">
        <v>0</v>
      </c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79.5" customHeight="1" x14ac:dyDescent="0.2">
      <c r="A5" s="34">
        <v>1</v>
      </c>
      <c r="B5" s="35">
        <v>1</v>
      </c>
      <c r="C5" s="73" t="s">
        <v>338</v>
      </c>
      <c r="D5" s="80"/>
      <c r="E5" s="15" t="s">
        <v>278</v>
      </c>
      <c r="F5" s="29" t="s">
        <v>279</v>
      </c>
      <c r="G5" s="29" t="s">
        <v>75</v>
      </c>
      <c r="H5" s="29" t="s">
        <v>280</v>
      </c>
      <c r="I5" s="29" t="s">
        <v>281</v>
      </c>
      <c r="J5" s="34" t="s">
        <v>4</v>
      </c>
      <c r="K5" s="15"/>
      <c r="L5" s="10"/>
    </row>
    <row r="6" spans="1:21" ht="66" customHeight="1" x14ac:dyDescent="0.2">
      <c r="A6" s="34">
        <f>A5+1</f>
        <v>2</v>
      </c>
      <c r="B6" s="35">
        <v>1</v>
      </c>
      <c r="C6" s="16"/>
      <c r="D6" s="80"/>
      <c r="E6" s="117" t="s">
        <v>282</v>
      </c>
      <c r="F6" s="24" t="s">
        <v>283</v>
      </c>
      <c r="G6" s="24" t="s">
        <v>37</v>
      </c>
      <c r="H6" s="24" t="s">
        <v>284</v>
      </c>
      <c r="I6" s="24" t="s">
        <v>285</v>
      </c>
      <c r="J6" s="34" t="s">
        <v>4</v>
      </c>
      <c r="K6" s="15"/>
      <c r="L6" s="10"/>
    </row>
    <row r="7" spans="1:21" ht="71.25" customHeight="1" x14ac:dyDescent="0.2">
      <c r="A7" s="34">
        <f t="shared" ref="A7:A72" si="0">A6+1</f>
        <v>3</v>
      </c>
      <c r="B7" s="35">
        <v>1</v>
      </c>
      <c r="C7" s="67"/>
      <c r="D7" s="90"/>
      <c r="E7" s="56" t="s">
        <v>286</v>
      </c>
      <c r="F7" s="29" t="s">
        <v>287</v>
      </c>
      <c r="G7" s="29" t="s">
        <v>39</v>
      </c>
      <c r="H7" s="29" t="s">
        <v>288</v>
      </c>
      <c r="I7" s="29" t="s">
        <v>289</v>
      </c>
      <c r="J7" s="34" t="s">
        <v>4</v>
      </c>
      <c r="K7" s="41"/>
      <c r="L7" s="10"/>
    </row>
    <row r="8" spans="1:21" s="1" customFormat="1" ht="63" customHeight="1" thickBot="1" x14ac:dyDescent="0.25">
      <c r="A8" s="34">
        <f t="shared" si="0"/>
        <v>4</v>
      </c>
      <c r="B8" s="12">
        <v>1</v>
      </c>
      <c r="C8" s="81" t="s">
        <v>337</v>
      </c>
      <c r="D8" s="62" t="s">
        <v>30</v>
      </c>
      <c r="E8" s="56" t="s">
        <v>332</v>
      </c>
      <c r="F8" s="29" t="s">
        <v>330</v>
      </c>
      <c r="G8" s="29" t="s">
        <v>37</v>
      </c>
      <c r="H8" s="29">
        <v>1972</v>
      </c>
      <c r="I8" s="29" t="s">
        <v>331</v>
      </c>
      <c r="J8" s="29" t="s">
        <v>4</v>
      </c>
      <c r="K8" s="27"/>
      <c r="L8" s="5"/>
      <c r="M8" s="11"/>
      <c r="N8" s="11"/>
      <c r="O8" s="11"/>
      <c r="P8" s="11"/>
      <c r="Q8" s="11"/>
      <c r="R8" s="11"/>
      <c r="S8" s="11"/>
      <c r="T8" s="11"/>
      <c r="U8" s="11"/>
    </row>
    <row r="9" spans="1:21" s="1" customFormat="1" ht="82.5" customHeight="1" x14ac:dyDescent="0.2">
      <c r="A9" s="34">
        <f t="shared" si="0"/>
        <v>5</v>
      </c>
      <c r="B9" s="12">
        <v>3</v>
      </c>
      <c r="C9" s="126" t="s">
        <v>316</v>
      </c>
      <c r="D9" s="116"/>
      <c r="E9" s="56" t="s">
        <v>168</v>
      </c>
      <c r="F9" s="29" t="s">
        <v>169</v>
      </c>
      <c r="G9" s="29" t="s">
        <v>72</v>
      </c>
      <c r="H9" s="29">
        <v>1910</v>
      </c>
      <c r="I9" s="29" t="s">
        <v>6</v>
      </c>
      <c r="J9" s="29" t="s">
        <v>4</v>
      </c>
      <c r="K9" s="27"/>
      <c r="L9" s="5"/>
      <c r="M9" s="11"/>
      <c r="N9" s="11"/>
      <c r="O9" s="11"/>
      <c r="P9" s="11"/>
      <c r="Q9" s="11"/>
      <c r="R9" s="11"/>
      <c r="S9" s="11"/>
      <c r="T9" s="11"/>
      <c r="U9" s="11"/>
    </row>
    <row r="10" spans="1:21" s="1" customFormat="1" ht="65.25" customHeight="1" x14ac:dyDescent="0.2">
      <c r="A10" s="34">
        <f t="shared" si="0"/>
        <v>6</v>
      </c>
      <c r="B10" s="12"/>
      <c r="C10" s="127"/>
      <c r="D10" s="116"/>
      <c r="E10" s="56" t="s">
        <v>317</v>
      </c>
      <c r="F10" s="29" t="s">
        <v>318</v>
      </c>
      <c r="G10" s="29" t="s">
        <v>5</v>
      </c>
      <c r="H10" s="29">
        <v>1963</v>
      </c>
      <c r="I10" s="29" t="s">
        <v>319</v>
      </c>
      <c r="J10" s="29"/>
      <c r="K10" s="27"/>
      <c r="L10" s="5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1" customFormat="1" ht="59.25" customHeight="1" thickBot="1" x14ac:dyDescent="0.25">
      <c r="A11" s="34">
        <f t="shared" si="0"/>
        <v>7</v>
      </c>
      <c r="B11" s="12"/>
      <c r="C11" s="128"/>
      <c r="D11" s="116"/>
      <c r="E11" s="14" t="s">
        <v>320</v>
      </c>
      <c r="F11" s="24" t="s">
        <v>321</v>
      </c>
      <c r="G11" s="24" t="s">
        <v>5</v>
      </c>
      <c r="H11" s="24">
        <v>1963</v>
      </c>
      <c r="I11" s="24" t="s">
        <v>322</v>
      </c>
      <c r="J11" s="29"/>
      <c r="K11" s="27"/>
      <c r="L11" s="5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57" customHeight="1" x14ac:dyDescent="0.2">
      <c r="A12" s="34">
        <f t="shared" si="0"/>
        <v>8</v>
      </c>
      <c r="B12" s="12">
        <v>1</v>
      </c>
      <c r="C12" s="79"/>
      <c r="D12" s="59"/>
      <c r="E12" s="26" t="s">
        <v>170</v>
      </c>
      <c r="F12" s="29" t="s">
        <v>329</v>
      </c>
      <c r="G12" s="29" t="s">
        <v>5</v>
      </c>
      <c r="H12" s="29">
        <v>1998</v>
      </c>
      <c r="I12" s="29" t="s">
        <v>103</v>
      </c>
      <c r="J12" s="29" t="s">
        <v>4</v>
      </c>
      <c r="K12" s="25"/>
    </row>
    <row r="13" spans="1:21" ht="57.75" customHeight="1" x14ac:dyDescent="0.2">
      <c r="A13" s="34">
        <f t="shared" si="0"/>
        <v>9</v>
      </c>
      <c r="B13" s="12">
        <v>1</v>
      </c>
      <c r="C13" s="61"/>
      <c r="D13" s="58"/>
      <c r="E13" s="56" t="s">
        <v>323</v>
      </c>
      <c r="F13" s="29" t="s">
        <v>326</v>
      </c>
      <c r="G13" s="29" t="s">
        <v>75</v>
      </c>
      <c r="H13" s="29">
        <v>1962</v>
      </c>
      <c r="I13" s="29" t="s">
        <v>327</v>
      </c>
      <c r="J13" s="29" t="s">
        <v>4</v>
      </c>
      <c r="K13" s="25"/>
    </row>
    <row r="14" spans="1:21" ht="60.75" customHeight="1" x14ac:dyDescent="0.2">
      <c r="A14" s="34">
        <f t="shared" si="0"/>
        <v>10</v>
      </c>
      <c r="B14" s="12">
        <v>1</v>
      </c>
      <c r="C14" s="79"/>
      <c r="D14" s="118"/>
      <c r="E14" s="56" t="s">
        <v>324</v>
      </c>
      <c r="F14" s="29" t="s">
        <v>325</v>
      </c>
      <c r="G14" s="29" t="s">
        <v>75</v>
      </c>
      <c r="H14" s="29">
        <v>1962</v>
      </c>
      <c r="I14" s="29" t="s">
        <v>328</v>
      </c>
      <c r="J14" s="29" t="s">
        <v>4</v>
      </c>
      <c r="K14" s="25"/>
    </row>
    <row r="15" spans="1:21" ht="59.25" customHeight="1" x14ac:dyDescent="0.2">
      <c r="A15" s="34">
        <f t="shared" si="0"/>
        <v>11</v>
      </c>
      <c r="B15" s="33">
        <v>1</v>
      </c>
      <c r="C15" s="79"/>
      <c r="D15" s="60"/>
      <c r="E15" s="26" t="s">
        <v>309</v>
      </c>
      <c r="F15" s="34" t="s">
        <v>313</v>
      </c>
      <c r="G15" s="29" t="s">
        <v>5</v>
      </c>
      <c r="H15" s="34">
        <v>1988</v>
      </c>
      <c r="I15" s="34" t="s">
        <v>296</v>
      </c>
      <c r="J15" s="29" t="s">
        <v>4</v>
      </c>
      <c r="K15" s="53"/>
      <c r="L15" s="28"/>
    </row>
    <row r="16" spans="1:21" s="65" customFormat="1" ht="55.5" customHeight="1" x14ac:dyDescent="0.2">
      <c r="A16" s="34">
        <f t="shared" si="0"/>
        <v>12</v>
      </c>
      <c r="B16" s="12">
        <v>1</v>
      </c>
      <c r="C16" s="79"/>
      <c r="D16" s="69"/>
      <c r="E16" s="26" t="s">
        <v>310</v>
      </c>
      <c r="F16" s="29" t="s">
        <v>311</v>
      </c>
      <c r="G16" s="29" t="s">
        <v>64</v>
      </c>
      <c r="H16" s="70">
        <v>1989</v>
      </c>
      <c r="I16" s="70" t="s">
        <v>312</v>
      </c>
      <c r="J16" s="29" t="s">
        <v>4</v>
      </c>
      <c r="K16" s="75"/>
      <c r="L16" s="63"/>
      <c r="M16" s="64"/>
      <c r="N16" s="64"/>
      <c r="O16" s="64"/>
      <c r="P16" s="64"/>
      <c r="Q16" s="64"/>
      <c r="R16" s="64"/>
      <c r="S16" s="64"/>
      <c r="T16" s="64"/>
      <c r="U16" s="64"/>
    </row>
    <row r="17" spans="1:12" ht="69.75" customHeight="1" x14ac:dyDescent="0.2">
      <c r="A17" s="34">
        <f>A16+1</f>
        <v>13</v>
      </c>
      <c r="B17" s="8">
        <v>1</v>
      </c>
      <c r="C17" s="56" t="s">
        <v>339</v>
      </c>
      <c r="D17" s="57"/>
      <c r="E17" s="57" t="s">
        <v>291</v>
      </c>
      <c r="F17" s="70" t="s">
        <v>292</v>
      </c>
      <c r="G17" s="70" t="s">
        <v>293</v>
      </c>
      <c r="H17" s="70">
        <v>1967</v>
      </c>
      <c r="I17" s="70" t="s">
        <v>294</v>
      </c>
      <c r="J17" s="29" t="s">
        <v>4</v>
      </c>
      <c r="K17" s="56"/>
      <c r="L17" s="10"/>
    </row>
    <row r="18" spans="1:12" ht="70.5" customHeight="1" x14ac:dyDescent="0.2">
      <c r="A18" s="34">
        <f t="shared" si="0"/>
        <v>14</v>
      </c>
      <c r="B18" s="38">
        <v>1</v>
      </c>
      <c r="C18" s="66" t="s">
        <v>340</v>
      </c>
      <c r="D18" s="92"/>
      <c r="E18" s="119" t="s">
        <v>106</v>
      </c>
      <c r="F18" s="91" t="s">
        <v>300</v>
      </c>
      <c r="G18" s="91" t="s">
        <v>74</v>
      </c>
      <c r="H18" s="91">
        <v>1971</v>
      </c>
      <c r="I18" s="91" t="s">
        <v>299</v>
      </c>
      <c r="J18" s="72" t="s">
        <v>54</v>
      </c>
      <c r="K18" s="93"/>
      <c r="L18" s="10"/>
    </row>
    <row r="19" spans="1:12" ht="79.5" customHeight="1" x14ac:dyDescent="0.2">
      <c r="A19" s="34">
        <f t="shared" si="0"/>
        <v>15</v>
      </c>
      <c r="B19" s="8">
        <v>1</v>
      </c>
      <c r="C19" s="68"/>
      <c r="D19" s="76"/>
      <c r="E19" s="71" t="s">
        <v>277</v>
      </c>
      <c r="F19" s="70" t="s">
        <v>107</v>
      </c>
      <c r="G19" s="70" t="s">
        <v>41</v>
      </c>
      <c r="H19" s="70">
        <v>1966</v>
      </c>
      <c r="I19" s="70" t="s">
        <v>172</v>
      </c>
      <c r="J19" s="72" t="s">
        <v>54</v>
      </c>
      <c r="K19" s="30"/>
      <c r="L19" s="10"/>
    </row>
    <row r="20" spans="1:12" ht="75" customHeight="1" x14ac:dyDescent="0.2">
      <c r="A20" s="34">
        <f t="shared" si="0"/>
        <v>16</v>
      </c>
      <c r="B20" s="8">
        <v>1</v>
      </c>
      <c r="C20" s="61"/>
      <c r="D20" s="71"/>
      <c r="E20" s="71" t="s">
        <v>177</v>
      </c>
      <c r="F20" s="70" t="s">
        <v>108</v>
      </c>
      <c r="G20" s="70" t="s">
        <v>167</v>
      </c>
      <c r="H20" s="70">
        <v>1960</v>
      </c>
      <c r="I20" s="70" t="s">
        <v>171</v>
      </c>
      <c r="J20" s="72" t="s">
        <v>54</v>
      </c>
      <c r="K20" s="30"/>
      <c r="L20" s="10"/>
    </row>
    <row r="21" spans="1:12" ht="66.75" customHeight="1" x14ac:dyDescent="0.2">
      <c r="A21" s="34">
        <f t="shared" si="0"/>
        <v>17</v>
      </c>
      <c r="B21" s="8">
        <v>1</v>
      </c>
      <c r="C21" s="68"/>
      <c r="D21" s="76"/>
      <c r="E21" s="57" t="s">
        <v>176</v>
      </c>
      <c r="F21" s="70" t="s">
        <v>112</v>
      </c>
      <c r="G21" s="70" t="s">
        <v>167</v>
      </c>
      <c r="H21" s="70">
        <v>1960</v>
      </c>
      <c r="I21" s="70" t="s">
        <v>173</v>
      </c>
      <c r="J21" s="29" t="s">
        <v>4</v>
      </c>
      <c r="K21" s="30"/>
      <c r="L21" s="10"/>
    </row>
    <row r="22" spans="1:12" ht="72" customHeight="1" x14ac:dyDescent="0.2">
      <c r="A22" s="34">
        <f t="shared" si="0"/>
        <v>18</v>
      </c>
      <c r="B22" s="8">
        <v>1</v>
      </c>
      <c r="C22" s="61"/>
      <c r="D22" s="71"/>
      <c r="E22" s="57" t="s">
        <v>175</v>
      </c>
      <c r="F22" s="70" t="s">
        <v>113</v>
      </c>
      <c r="G22" s="70" t="s">
        <v>167</v>
      </c>
      <c r="H22" s="70">
        <v>1958</v>
      </c>
      <c r="I22" s="70" t="s">
        <v>174</v>
      </c>
      <c r="J22" s="29" t="s">
        <v>4</v>
      </c>
      <c r="K22" s="30"/>
      <c r="L22" s="10"/>
    </row>
    <row r="23" spans="1:12" ht="99" customHeight="1" x14ac:dyDescent="0.2">
      <c r="A23" s="34">
        <f>A22+1</f>
        <v>19</v>
      </c>
      <c r="B23" s="12">
        <v>1</v>
      </c>
      <c r="C23" s="81" t="s">
        <v>341</v>
      </c>
      <c r="D23" s="78"/>
      <c r="E23" s="56" t="s">
        <v>297</v>
      </c>
      <c r="F23" s="29" t="s">
        <v>66</v>
      </c>
      <c r="G23" s="29" t="s">
        <v>9</v>
      </c>
      <c r="H23" s="29">
        <v>2007</v>
      </c>
      <c r="I23" s="29" t="s">
        <v>7</v>
      </c>
      <c r="J23" s="29" t="s">
        <v>4</v>
      </c>
      <c r="K23" s="56"/>
      <c r="L23" s="10"/>
    </row>
    <row r="24" spans="1:12" ht="60.75" customHeight="1" x14ac:dyDescent="0.2">
      <c r="A24" s="34">
        <f t="shared" si="0"/>
        <v>20</v>
      </c>
      <c r="B24" s="12">
        <v>1</v>
      </c>
      <c r="C24" s="79"/>
      <c r="D24" s="78"/>
      <c r="E24" s="56" t="s">
        <v>298</v>
      </c>
      <c r="F24" s="29" t="s">
        <v>65</v>
      </c>
      <c r="G24" s="29" t="s">
        <v>5</v>
      </c>
      <c r="H24" s="29">
        <v>2007</v>
      </c>
      <c r="I24" s="29" t="s">
        <v>8</v>
      </c>
      <c r="J24" s="72" t="s">
        <v>54</v>
      </c>
      <c r="K24" s="56"/>
      <c r="L24" s="10"/>
    </row>
    <row r="25" spans="1:12" ht="57.75" customHeight="1" x14ac:dyDescent="0.2">
      <c r="A25" s="34">
        <f t="shared" si="0"/>
        <v>21</v>
      </c>
      <c r="B25" s="33">
        <v>1</v>
      </c>
      <c r="C25" s="61"/>
      <c r="D25" s="54"/>
      <c r="E25" s="56" t="s">
        <v>100</v>
      </c>
      <c r="F25" s="34" t="s">
        <v>99</v>
      </c>
      <c r="G25" s="29" t="s">
        <v>5</v>
      </c>
      <c r="H25" s="34">
        <v>1979</v>
      </c>
      <c r="I25" s="40" t="s">
        <v>178</v>
      </c>
      <c r="J25" s="34" t="s">
        <v>4</v>
      </c>
      <c r="K25" s="36"/>
      <c r="L25" s="10"/>
    </row>
    <row r="26" spans="1:12" ht="54.75" customHeight="1" x14ac:dyDescent="0.2">
      <c r="A26" s="34">
        <f>A25+1</f>
        <v>22</v>
      </c>
      <c r="B26" s="12">
        <v>1</v>
      </c>
      <c r="C26" s="16"/>
      <c r="D26" s="100"/>
      <c r="E26" s="71" t="s">
        <v>114</v>
      </c>
      <c r="F26" s="29" t="s">
        <v>146</v>
      </c>
      <c r="G26" s="34" t="s">
        <v>9</v>
      </c>
      <c r="H26" s="29">
        <v>1965</v>
      </c>
      <c r="I26" s="19" t="s">
        <v>174</v>
      </c>
      <c r="J26" s="29" t="s">
        <v>4</v>
      </c>
      <c r="K26" s="56"/>
      <c r="L26" s="10"/>
    </row>
    <row r="27" spans="1:12" ht="61.5" customHeight="1" thickBot="1" x14ac:dyDescent="0.25">
      <c r="A27" s="34">
        <f t="shared" si="0"/>
        <v>23</v>
      </c>
      <c r="B27" s="12">
        <v>1</v>
      </c>
      <c r="C27" s="120"/>
      <c r="D27" s="74"/>
      <c r="E27" s="2" t="s">
        <v>356</v>
      </c>
      <c r="F27" s="29" t="s">
        <v>147</v>
      </c>
      <c r="G27" s="34" t="s">
        <v>5</v>
      </c>
      <c r="H27" s="29">
        <v>1978</v>
      </c>
      <c r="I27" s="19" t="s">
        <v>179</v>
      </c>
      <c r="J27" s="29" t="s">
        <v>4</v>
      </c>
      <c r="K27" s="56"/>
      <c r="L27" s="10"/>
    </row>
    <row r="28" spans="1:12" ht="69" customHeight="1" x14ac:dyDescent="0.2">
      <c r="A28" s="34">
        <f t="shared" si="0"/>
        <v>24</v>
      </c>
      <c r="B28" s="12">
        <v>19</v>
      </c>
      <c r="C28" s="106" t="s">
        <v>353</v>
      </c>
      <c r="D28" s="108" t="s">
        <v>95</v>
      </c>
      <c r="E28" s="109" t="s">
        <v>180</v>
      </c>
      <c r="F28" s="107" t="s">
        <v>90</v>
      </c>
      <c r="G28" s="24" t="s">
        <v>93</v>
      </c>
      <c r="H28" s="107">
        <v>1986</v>
      </c>
      <c r="I28" s="24" t="s">
        <v>91</v>
      </c>
      <c r="J28" s="24" t="s">
        <v>4</v>
      </c>
      <c r="K28" s="14"/>
      <c r="L28" s="10"/>
    </row>
    <row r="29" spans="1:12" ht="63.75" customHeight="1" x14ac:dyDescent="0.2">
      <c r="A29" s="34">
        <f t="shared" si="0"/>
        <v>25</v>
      </c>
      <c r="B29" s="12"/>
      <c r="C29" s="129" t="s">
        <v>290</v>
      </c>
      <c r="D29" s="104"/>
      <c r="E29" s="56" t="s">
        <v>181</v>
      </c>
      <c r="F29" s="31" t="s">
        <v>182</v>
      </c>
      <c r="G29" s="43" t="s">
        <v>96</v>
      </c>
      <c r="H29" s="31">
        <v>1990</v>
      </c>
      <c r="I29" s="29" t="s">
        <v>105</v>
      </c>
      <c r="J29" s="29"/>
      <c r="K29" s="56"/>
      <c r="L29" s="10"/>
    </row>
    <row r="30" spans="1:12" ht="66" customHeight="1" x14ac:dyDescent="0.2">
      <c r="A30" s="34">
        <f t="shared" si="0"/>
        <v>26</v>
      </c>
      <c r="B30" s="12"/>
      <c r="C30" s="129"/>
      <c r="D30" s="104"/>
      <c r="E30" s="56" t="s">
        <v>183</v>
      </c>
      <c r="F30" s="31" t="s">
        <v>184</v>
      </c>
      <c r="G30" s="29" t="s">
        <v>64</v>
      </c>
      <c r="H30" s="31">
        <v>1990</v>
      </c>
      <c r="I30" s="29" t="s">
        <v>120</v>
      </c>
      <c r="J30" s="29"/>
      <c r="K30" s="56"/>
      <c r="L30" s="10"/>
    </row>
    <row r="31" spans="1:12" ht="51.75" customHeight="1" x14ac:dyDescent="0.2">
      <c r="A31" s="34">
        <f t="shared" si="0"/>
        <v>27</v>
      </c>
      <c r="B31" s="32"/>
      <c r="C31" s="129"/>
      <c r="D31" s="104"/>
      <c r="E31" s="56" t="s">
        <v>89</v>
      </c>
      <c r="F31" s="31" t="s">
        <v>67</v>
      </c>
      <c r="G31" s="29" t="s">
        <v>64</v>
      </c>
      <c r="H31" s="31">
        <v>1988</v>
      </c>
      <c r="I31" s="29" t="s">
        <v>121</v>
      </c>
      <c r="J31" s="29"/>
      <c r="K31" s="56"/>
      <c r="L31" s="10"/>
    </row>
    <row r="32" spans="1:12" ht="60.75" customHeight="1" x14ac:dyDescent="0.2">
      <c r="A32" s="34">
        <f>A31+1</f>
        <v>28</v>
      </c>
      <c r="B32" s="12"/>
      <c r="C32" s="129"/>
      <c r="D32" s="99"/>
      <c r="E32" s="56" t="s">
        <v>185</v>
      </c>
      <c r="F32" s="31" t="s">
        <v>186</v>
      </c>
      <c r="G32" s="29" t="s">
        <v>97</v>
      </c>
      <c r="H32" s="31">
        <v>1990</v>
      </c>
      <c r="I32" s="29" t="s">
        <v>12</v>
      </c>
      <c r="J32" s="29"/>
      <c r="K32" s="56"/>
      <c r="L32" s="10"/>
    </row>
    <row r="33" spans="1:12" ht="54.75" customHeight="1" x14ac:dyDescent="0.2">
      <c r="A33" s="34">
        <f t="shared" si="0"/>
        <v>29</v>
      </c>
      <c r="B33" s="12"/>
      <c r="C33" s="129"/>
      <c r="D33" s="105"/>
      <c r="E33" s="56" t="s">
        <v>187</v>
      </c>
      <c r="F33" s="31" t="s">
        <v>188</v>
      </c>
      <c r="G33" s="29" t="s">
        <v>55</v>
      </c>
      <c r="H33" s="31">
        <v>1986</v>
      </c>
      <c r="I33" s="29" t="s">
        <v>194</v>
      </c>
      <c r="J33" s="29"/>
      <c r="K33" s="56"/>
      <c r="L33" s="10"/>
    </row>
    <row r="34" spans="1:12" ht="63" customHeight="1" x14ac:dyDescent="0.2">
      <c r="A34" s="34">
        <f t="shared" si="0"/>
        <v>30</v>
      </c>
      <c r="B34" s="12"/>
      <c r="C34" s="129"/>
      <c r="D34" s="104"/>
      <c r="E34" s="56" t="s">
        <v>189</v>
      </c>
      <c r="F34" s="31" t="s">
        <v>190</v>
      </c>
      <c r="G34" s="29" t="s">
        <v>59</v>
      </c>
      <c r="H34" s="31">
        <v>1986</v>
      </c>
      <c r="I34" s="29" t="s">
        <v>195</v>
      </c>
      <c r="J34" s="29"/>
      <c r="K34" s="56"/>
      <c r="L34" s="10"/>
    </row>
    <row r="35" spans="1:12" ht="63.75" customHeight="1" x14ac:dyDescent="0.2">
      <c r="A35" s="34">
        <f t="shared" si="0"/>
        <v>31</v>
      </c>
      <c r="B35" s="12"/>
      <c r="C35" s="129"/>
      <c r="D35" s="104"/>
      <c r="E35" s="56" t="s">
        <v>191</v>
      </c>
      <c r="F35" s="31" t="s">
        <v>192</v>
      </c>
      <c r="G35" s="29" t="s">
        <v>59</v>
      </c>
      <c r="H35" s="31">
        <v>1986</v>
      </c>
      <c r="I35" s="29" t="s">
        <v>193</v>
      </c>
      <c r="J35" s="29"/>
      <c r="K35" s="56"/>
      <c r="L35" s="10"/>
    </row>
    <row r="36" spans="1:12" ht="58.5" customHeight="1" x14ac:dyDescent="0.2">
      <c r="A36" s="34">
        <f t="shared" si="0"/>
        <v>32</v>
      </c>
      <c r="B36" s="12"/>
      <c r="C36" s="129"/>
      <c r="D36" s="104"/>
      <c r="E36" s="56" t="s">
        <v>196</v>
      </c>
      <c r="F36" s="31" t="s">
        <v>197</v>
      </c>
      <c r="G36" s="29" t="s">
        <v>57</v>
      </c>
      <c r="H36" s="31">
        <v>1986</v>
      </c>
      <c r="I36" s="29" t="s">
        <v>94</v>
      </c>
      <c r="J36" s="29"/>
      <c r="K36" s="56"/>
      <c r="L36" s="10"/>
    </row>
    <row r="37" spans="1:12" ht="60" customHeight="1" x14ac:dyDescent="0.2">
      <c r="A37" s="34">
        <f t="shared" si="0"/>
        <v>33</v>
      </c>
      <c r="B37" s="12"/>
      <c r="C37" s="129"/>
      <c r="D37" s="104"/>
      <c r="E37" s="17" t="s">
        <v>198</v>
      </c>
      <c r="F37" s="37" t="s">
        <v>202</v>
      </c>
      <c r="G37" s="29" t="s">
        <v>58</v>
      </c>
      <c r="H37" s="22">
        <v>1990</v>
      </c>
      <c r="I37" s="39" t="s">
        <v>81</v>
      </c>
      <c r="J37" s="29"/>
      <c r="K37" s="15"/>
      <c r="L37" s="10"/>
    </row>
    <row r="38" spans="1:12" ht="54" customHeight="1" x14ac:dyDescent="0.2">
      <c r="A38" s="34">
        <f t="shared" si="0"/>
        <v>34</v>
      </c>
      <c r="B38" s="12"/>
      <c r="C38" s="129"/>
      <c r="D38" s="104"/>
      <c r="E38" s="17" t="s">
        <v>203</v>
      </c>
      <c r="F38" s="37" t="s">
        <v>200</v>
      </c>
      <c r="G38" s="29" t="s">
        <v>61</v>
      </c>
      <c r="H38" s="22">
        <v>1990</v>
      </c>
      <c r="I38" s="39" t="s">
        <v>82</v>
      </c>
      <c r="J38" s="29"/>
      <c r="K38" s="29" t="s">
        <v>214</v>
      </c>
      <c r="L38" s="10"/>
    </row>
    <row r="39" spans="1:12" ht="57.75" customHeight="1" x14ac:dyDescent="0.2">
      <c r="A39" s="34">
        <f t="shared" si="0"/>
        <v>35</v>
      </c>
      <c r="B39" s="38"/>
      <c r="C39" s="129"/>
      <c r="D39" s="104"/>
      <c r="E39" s="17" t="s">
        <v>199</v>
      </c>
      <c r="F39" s="37" t="s">
        <v>201</v>
      </c>
      <c r="G39" s="29" t="s">
        <v>64</v>
      </c>
      <c r="H39" s="29">
        <v>1990</v>
      </c>
      <c r="I39" s="39" t="s">
        <v>83</v>
      </c>
      <c r="J39" s="29"/>
      <c r="K39" s="29" t="s">
        <v>214</v>
      </c>
      <c r="L39" s="10"/>
    </row>
    <row r="40" spans="1:12" ht="57.75" customHeight="1" x14ac:dyDescent="0.2">
      <c r="A40" s="34">
        <f t="shared" si="0"/>
        <v>36</v>
      </c>
      <c r="B40" s="12"/>
      <c r="C40" s="129"/>
      <c r="D40" s="104"/>
      <c r="E40" s="17" t="s">
        <v>204</v>
      </c>
      <c r="F40" s="37" t="s">
        <v>206</v>
      </c>
      <c r="G40" s="29" t="s">
        <v>57</v>
      </c>
      <c r="H40" s="22">
        <v>1990</v>
      </c>
      <c r="I40" s="39" t="s">
        <v>84</v>
      </c>
      <c r="J40" s="29"/>
      <c r="K40" s="15"/>
      <c r="L40" s="10"/>
    </row>
    <row r="41" spans="1:12" ht="56.25" customHeight="1" x14ac:dyDescent="0.2">
      <c r="A41" s="34">
        <f>A40+1</f>
        <v>37</v>
      </c>
      <c r="B41" s="12"/>
      <c r="C41" s="129"/>
      <c r="D41" s="104"/>
      <c r="E41" s="17" t="s">
        <v>205</v>
      </c>
      <c r="F41" s="37" t="s">
        <v>207</v>
      </c>
      <c r="G41" s="29" t="s">
        <v>63</v>
      </c>
      <c r="H41" s="22">
        <v>1986</v>
      </c>
      <c r="I41" s="39" t="s">
        <v>85</v>
      </c>
      <c r="J41" s="29"/>
      <c r="K41" s="15"/>
      <c r="L41" s="10"/>
    </row>
    <row r="42" spans="1:12" ht="60.75" customHeight="1" x14ac:dyDescent="0.2">
      <c r="A42" s="34">
        <f t="shared" si="0"/>
        <v>38</v>
      </c>
      <c r="B42" s="12"/>
      <c r="C42" s="129"/>
      <c r="D42" s="99"/>
      <c r="E42" s="17" t="s">
        <v>208</v>
      </c>
      <c r="F42" s="37" t="s">
        <v>209</v>
      </c>
      <c r="G42" s="29" t="s">
        <v>61</v>
      </c>
      <c r="H42" s="22">
        <v>1990</v>
      </c>
      <c r="I42" s="39" t="s">
        <v>86</v>
      </c>
      <c r="J42" s="29"/>
      <c r="K42" s="29" t="s">
        <v>214</v>
      </c>
      <c r="L42" s="10"/>
    </row>
    <row r="43" spans="1:12" ht="63" customHeight="1" x14ac:dyDescent="0.2">
      <c r="A43" s="34">
        <f t="shared" si="0"/>
        <v>39</v>
      </c>
      <c r="B43" s="12"/>
      <c r="C43" s="129"/>
      <c r="D43" s="105"/>
      <c r="E43" s="17" t="s">
        <v>210</v>
      </c>
      <c r="F43" s="37" t="s">
        <v>212</v>
      </c>
      <c r="G43" s="29" t="s">
        <v>62</v>
      </c>
      <c r="H43" s="22">
        <v>1986</v>
      </c>
      <c r="I43" s="39" t="s">
        <v>87</v>
      </c>
      <c r="J43" s="29"/>
      <c r="K43" s="15"/>
      <c r="L43" s="10"/>
    </row>
    <row r="44" spans="1:12" ht="61.5" customHeight="1" thickBot="1" x14ac:dyDescent="0.25">
      <c r="A44" s="34">
        <f t="shared" si="0"/>
        <v>40</v>
      </c>
      <c r="B44" s="12"/>
      <c r="C44" s="130"/>
      <c r="D44" s="99"/>
      <c r="E44" s="17" t="s">
        <v>211</v>
      </c>
      <c r="F44" s="37" t="s">
        <v>213</v>
      </c>
      <c r="G44" s="29" t="s">
        <v>61</v>
      </c>
      <c r="H44" s="29">
        <v>1991</v>
      </c>
      <c r="I44" s="39" t="s">
        <v>92</v>
      </c>
      <c r="J44" s="29"/>
      <c r="K44" s="29" t="s">
        <v>53</v>
      </c>
      <c r="L44" s="10"/>
    </row>
    <row r="45" spans="1:12" ht="62.25" customHeight="1" x14ac:dyDescent="0.2">
      <c r="A45" s="34">
        <f t="shared" si="0"/>
        <v>41</v>
      </c>
      <c r="B45" s="38">
        <v>1</v>
      </c>
      <c r="C45" s="13" t="s">
        <v>342</v>
      </c>
      <c r="D45" s="51" t="s">
        <v>43</v>
      </c>
      <c r="E45" s="56" t="s">
        <v>354</v>
      </c>
      <c r="F45" s="29" t="s">
        <v>148</v>
      </c>
      <c r="G45" s="29" t="s">
        <v>38</v>
      </c>
      <c r="H45" s="29">
        <v>1962</v>
      </c>
      <c r="I45" s="22" t="s">
        <v>13</v>
      </c>
      <c r="J45" s="29" t="s">
        <v>4</v>
      </c>
      <c r="K45" s="42"/>
    </row>
    <row r="46" spans="1:12" ht="61.5" customHeight="1" x14ac:dyDescent="0.2">
      <c r="A46" s="34">
        <f t="shared" si="0"/>
        <v>42</v>
      </c>
      <c r="B46" s="12">
        <v>1</v>
      </c>
      <c r="C46" s="61"/>
      <c r="D46" s="97"/>
      <c r="E46" s="56" t="s">
        <v>215</v>
      </c>
      <c r="F46" s="29" t="s">
        <v>355</v>
      </c>
      <c r="G46" s="29" t="s">
        <v>38</v>
      </c>
      <c r="H46" s="29">
        <v>1988</v>
      </c>
      <c r="I46" s="29" t="s">
        <v>88</v>
      </c>
      <c r="J46" s="29" t="s">
        <v>54</v>
      </c>
      <c r="K46" s="29"/>
    </row>
    <row r="47" spans="1:12" ht="79.5" customHeight="1" x14ac:dyDescent="0.2">
      <c r="A47" s="34">
        <f t="shared" si="0"/>
        <v>43</v>
      </c>
      <c r="B47" s="12">
        <v>1</v>
      </c>
      <c r="C47" s="61"/>
      <c r="D47" s="54"/>
      <c r="E47" s="56" t="s">
        <v>216</v>
      </c>
      <c r="F47" s="34" t="s">
        <v>217</v>
      </c>
      <c r="G47" s="29" t="s">
        <v>38</v>
      </c>
      <c r="H47" s="34">
        <v>1976</v>
      </c>
      <c r="I47" s="40" t="s">
        <v>14</v>
      </c>
      <c r="J47" s="29" t="s">
        <v>4</v>
      </c>
      <c r="K47" s="55"/>
    </row>
    <row r="48" spans="1:12" ht="60.75" customHeight="1" x14ac:dyDescent="0.2">
      <c r="A48" s="34">
        <f>A47+1</f>
        <v>44</v>
      </c>
      <c r="B48" s="12">
        <v>3</v>
      </c>
      <c r="C48" s="135" t="s">
        <v>290</v>
      </c>
      <c r="D48" s="103"/>
      <c r="E48" s="56" t="s">
        <v>218</v>
      </c>
      <c r="F48" s="29" t="s">
        <v>219</v>
      </c>
      <c r="G48" s="29" t="s">
        <v>37</v>
      </c>
      <c r="H48" s="29">
        <v>1935</v>
      </c>
      <c r="I48" s="22" t="s">
        <v>15</v>
      </c>
      <c r="J48" s="29" t="s">
        <v>4</v>
      </c>
      <c r="K48" s="29"/>
      <c r="L48" s="10"/>
    </row>
    <row r="49" spans="1:13" ht="66" customHeight="1" x14ac:dyDescent="0.2">
      <c r="A49" s="34">
        <f t="shared" si="0"/>
        <v>45</v>
      </c>
      <c r="B49" s="33"/>
      <c r="C49" s="136"/>
      <c r="D49" s="103"/>
      <c r="E49" s="56" t="s">
        <v>220</v>
      </c>
      <c r="F49" s="29" t="s">
        <v>222</v>
      </c>
      <c r="G49" s="29" t="s">
        <v>76</v>
      </c>
      <c r="H49" s="29">
        <v>1969</v>
      </c>
      <c r="I49" s="22" t="s">
        <v>16</v>
      </c>
      <c r="J49" s="29"/>
      <c r="K49" s="29" t="s">
        <v>11</v>
      </c>
      <c r="L49" s="10"/>
    </row>
    <row r="50" spans="1:13" ht="75" customHeight="1" x14ac:dyDescent="0.2">
      <c r="A50" s="34">
        <f t="shared" si="0"/>
        <v>46</v>
      </c>
      <c r="B50" s="33"/>
      <c r="C50" s="137"/>
      <c r="D50" s="103"/>
      <c r="E50" s="56" t="s">
        <v>221</v>
      </c>
      <c r="F50" s="29" t="s">
        <v>223</v>
      </c>
      <c r="G50" s="29" t="s">
        <v>56</v>
      </c>
      <c r="H50" s="29">
        <v>1990</v>
      </c>
      <c r="I50" s="29" t="s">
        <v>17</v>
      </c>
      <c r="J50" s="29"/>
      <c r="K50" s="29"/>
      <c r="L50" s="10"/>
    </row>
    <row r="51" spans="1:13" ht="72.75" customHeight="1" x14ac:dyDescent="0.2">
      <c r="A51" s="34">
        <f t="shared" si="0"/>
        <v>47</v>
      </c>
      <c r="B51" s="12">
        <v>3</v>
      </c>
      <c r="C51" s="135" t="s">
        <v>290</v>
      </c>
      <c r="D51" s="97"/>
      <c r="E51" s="56" t="s">
        <v>224</v>
      </c>
      <c r="F51" s="29" t="s">
        <v>68</v>
      </c>
      <c r="G51" s="29" t="s">
        <v>38</v>
      </c>
      <c r="H51" s="29">
        <v>1981</v>
      </c>
      <c r="I51" s="29" t="s">
        <v>18</v>
      </c>
      <c r="J51" s="29" t="s">
        <v>4</v>
      </c>
      <c r="K51" s="21"/>
    </row>
    <row r="52" spans="1:13" ht="67.5" customHeight="1" x14ac:dyDescent="0.2">
      <c r="A52" s="34">
        <f t="shared" si="0"/>
        <v>48</v>
      </c>
      <c r="B52" s="12"/>
      <c r="C52" s="136"/>
      <c r="D52" s="103"/>
      <c r="E52" s="56" t="s">
        <v>225</v>
      </c>
      <c r="F52" s="29" t="s">
        <v>226</v>
      </c>
      <c r="G52" s="29" t="s">
        <v>38</v>
      </c>
      <c r="H52" s="29">
        <v>1987</v>
      </c>
      <c r="I52" s="29" t="s">
        <v>227</v>
      </c>
      <c r="J52" s="102"/>
      <c r="K52" s="21"/>
      <c r="L52" s="121"/>
      <c r="M52" s="122"/>
    </row>
    <row r="53" spans="1:13" ht="69" customHeight="1" x14ac:dyDescent="0.2">
      <c r="A53" s="34">
        <f t="shared" si="0"/>
        <v>49</v>
      </c>
      <c r="B53" s="12"/>
      <c r="C53" s="137"/>
      <c r="D53" s="103"/>
      <c r="E53" s="56" t="s">
        <v>295</v>
      </c>
      <c r="F53" s="29" t="s">
        <v>69</v>
      </c>
      <c r="G53" s="29" t="s">
        <v>75</v>
      </c>
      <c r="H53" s="29">
        <v>1997</v>
      </c>
      <c r="I53" s="29" t="s">
        <v>19</v>
      </c>
      <c r="J53" s="102"/>
      <c r="K53" s="21"/>
      <c r="L53" s="10"/>
    </row>
    <row r="54" spans="1:13" ht="54.75" customHeight="1" x14ac:dyDescent="0.2">
      <c r="A54" s="34">
        <f t="shared" si="0"/>
        <v>50</v>
      </c>
      <c r="B54" s="8">
        <v>1</v>
      </c>
      <c r="C54" s="101"/>
      <c r="D54" s="50"/>
      <c r="E54" s="56" t="s">
        <v>228</v>
      </c>
      <c r="F54" s="29" t="s">
        <v>229</v>
      </c>
      <c r="G54" s="29" t="s">
        <v>39</v>
      </c>
      <c r="H54" s="29">
        <v>1989</v>
      </c>
      <c r="I54" s="29" t="s">
        <v>20</v>
      </c>
      <c r="J54" s="29" t="s">
        <v>4</v>
      </c>
      <c r="K54" s="94"/>
      <c r="L54" s="10"/>
    </row>
    <row r="55" spans="1:13" ht="61.5" customHeight="1" x14ac:dyDescent="0.2">
      <c r="A55" s="34">
        <f t="shared" si="0"/>
        <v>51</v>
      </c>
      <c r="B55" s="8">
        <v>1</v>
      </c>
      <c r="C55" s="56" t="s">
        <v>104</v>
      </c>
      <c r="D55" s="48" t="s">
        <v>50</v>
      </c>
      <c r="E55" s="56" t="s">
        <v>230</v>
      </c>
      <c r="F55" s="29" t="s">
        <v>231</v>
      </c>
      <c r="G55" s="29" t="s">
        <v>5</v>
      </c>
      <c r="H55" s="29" t="s">
        <v>115</v>
      </c>
      <c r="I55" s="29" t="s">
        <v>21</v>
      </c>
      <c r="J55" s="29" t="s">
        <v>4</v>
      </c>
      <c r="K55" s="20"/>
    </row>
    <row r="56" spans="1:13" ht="61.5" customHeight="1" x14ac:dyDescent="0.2">
      <c r="A56" s="34">
        <f t="shared" si="0"/>
        <v>52</v>
      </c>
      <c r="B56" s="8">
        <v>1</v>
      </c>
      <c r="C56" s="56" t="s">
        <v>48</v>
      </c>
      <c r="D56" s="48" t="s">
        <v>50</v>
      </c>
      <c r="E56" s="56" t="s">
        <v>232</v>
      </c>
      <c r="F56" s="29" t="s">
        <v>233</v>
      </c>
      <c r="G56" s="29" t="s">
        <v>5</v>
      </c>
      <c r="H56" s="24" t="s">
        <v>115</v>
      </c>
      <c r="I56" s="29" t="s">
        <v>22</v>
      </c>
      <c r="J56" s="29" t="s">
        <v>4</v>
      </c>
      <c r="K56" s="20"/>
    </row>
    <row r="57" spans="1:13" ht="61.5" customHeight="1" x14ac:dyDescent="0.2">
      <c r="A57" s="34">
        <f t="shared" si="0"/>
        <v>53</v>
      </c>
      <c r="B57" s="8">
        <v>1</v>
      </c>
      <c r="C57" s="56" t="s">
        <v>358</v>
      </c>
      <c r="D57" s="48" t="s">
        <v>31</v>
      </c>
      <c r="E57" s="56" t="s">
        <v>234</v>
      </c>
      <c r="F57" s="29" t="s">
        <v>235</v>
      </c>
      <c r="G57" s="29" t="s">
        <v>38</v>
      </c>
      <c r="H57" s="24" t="s">
        <v>116</v>
      </c>
      <c r="I57" s="22" t="s">
        <v>23</v>
      </c>
      <c r="J57" s="72" t="s">
        <v>54</v>
      </c>
      <c r="K57" s="30"/>
    </row>
    <row r="58" spans="1:13" ht="53.25" customHeight="1" x14ac:dyDescent="0.2">
      <c r="A58" s="34">
        <f t="shared" si="0"/>
        <v>54</v>
      </c>
      <c r="B58" s="8">
        <v>1</v>
      </c>
      <c r="C58" s="56" t="s">
        <v>359</v>
      </c>
      <c r="D58" s="48" t="s">
        <v>49</v>
      </c>
      <c r="E58" s="56" t="s">
        <v>343</v>
      </c>
      <c r="F58" s="29" t="s">
        <v>236</v>
      </c>
      <c r="G58" s="29" t="s">
        <v>5</v>
      </c>
      <c r="H58" s="24" t="s">
        <v>117</v>
      </c>
      <c r="I58" s="22" t="s">
        <v>32</v>
      </c>
      <c r="J58" s="72" t="s">
        <v>54</v>
      </c>
      <c r="K58" s="30"/>
    </row>
    <row r="59" spans="1:13" ht="61.5" customHeight="1" x14ac:dyDescent="0.2">
      <c r="A59" s="34">
        <f>A58+1</f>
        <v>55</v>
      </c>
      <c r="B59" s="8">
        <v>1</v>
      </c>
      <c r="C59" s="13" t="s">
        <v>151</v>
      </c>
      <c r="D59" s="47"/>
      <c r="E59" s="56" t="s">
        <v>344</v>
      </c>
      <c r="F59" s="34" t="s">
        <v>237</v>
      </c>
      <c r="G59" s="34" t="s">
        <v>55</v>
      </c>
      <c r="H59" s="34" t="s">
        <v>150</v>
      </c>
      <c r="I59" s="34" t="s">
        <v>149</v>
      </c>
      <c r="J59" s="72" t="s">
        <v>54</v>
      </c>
      <c r="K59" s="30"/>
    </row>
    <row r="60" spans="1:13" ht="52.5" customHeight="1" x14ac:dyDescent="0.2">
      <c r="A60" s="34">
        <f t="shared" si="0"/>
        <v>56</v>
      </c>
      <c r="B60" s="8">
        <v>1</v>
      </c>
      <c r="C60" s="56" t="s">
        <v>33</v>
      </c>
      <c r="D60" s="48" t="s">
        <v>50</v>
      </c>
      <c r="E60" s="15" t="s">
        <v>238</v>
      </c>
      <c r="F60" s="29" t="s">
        <v>70</v>
      </c>
      <c r="G60" s="29" t="s">
        <v>78</v>
      </c>
      <c r="H60" s="29" t="s">
        <v>118</v>
      </c>
      <c r="I60" s="29" t="s">
        <v>24</v>
      </c>
      <c r="J60" s="72" t="s">
        <v>54</v>
      </c>
      <c r="K60" s="15"/>
    </row>
    <row r="61" spans="1:13" ht="65.25" customHeight="1" x14ac:dyDescent="0.2">
      <c r="A61" s="34">
        <f t="shared" si="0"/>
        <v>57</v>
      </c>
      <c r="B61" s="8">
        <v>1</v>
      </c>
      <c r="C61" s="56" t="s">
        <v>345</v>
      </c>
      <c r="D61" s="48" t="s">
        <v>50</v>
      </c>
      <c r="E61" s="15" t="s">
        <v>239</v>
      </c>
      <c r="F61" s="29" t="s">
        <v>240</v>
      </c>
      <c r="G61" s="29" t="s">
        <v>77</v>
      </c>
      <c r="H61" s="29">
        <v>2012</v>
      </c>
      <c r="I61" s="29" t="s">
        <v>25</v>
      </c>
      <c r="J61" s="29" t="s">
        <v>4</v>
      </c>
      <c r="K61" s="15"/>
    </row>
    <row r="62" spans="1:13" ht="74.25" customHeight="1" x14ac:dyDescent="0.2">
      <c r="A62" s="34">
        <f t="shared" si="0"/>
        <v>58</v>
      </c>
      <c r="B62" s="8">
        <v>1</v>
      </c>
      <c r="C62" s="56" t="s">
        <v>346</v>
      </c>
      <c r="D62" s="49" t="s">
        <v>51</v>
      </c>
      <c r="E62" s="15" t="s">
        <v>241</v>
      </c>
      <c r="F62" s="29" t="s">
        <v>242</v>
      </c>
      <c r="G62" s="29" t="s">
        <v>59</v>
      </c>
      <c r="H62" s="29">
        <v>2018</v>
      </c>
      <c r="I62" s="29" t="s">
        <v>26</v>
      </c>
      <c r="J62" s="29" t="s">
        <v>4</v>
      </c>
      <c r="K62" s="15"/>
    </row>
    <row r="63" spans="1:13" ht="60.75" customHeight="1" x14ac:dyDescent="0.2">
      <c r="A63" s="34">
        <f t="shared" si="0"/>
        <v>59</v>
      </c>
      <c r="B63" s="8">
        <v>1</v>
      </c>
      <c r="C63" s="56" t="s">
        <v>34</v>
      </c>
      <c r="D63" s="48" t="s">
        <v>50</v>
      </c>
      <c r="E63" s="56" t="s">
        <v>243</v>
      </c>
      <c r="F63" s="29" t="s">
        <v>244</v>
      </c>
      <c r="G63" s="29" t="s">
        <v>40</v>
      </c>
      <c r="H63" s="29" t="s">
        <v>119</v>
      </c>
      <c r="I63" s="29" t="s">
        <v>27</v>
      </c>
      <c r="J63" s="29" t="s">
        <v>4</v>
      </c>
      <c r="K63" s="56"/>
    </row>
    <row r="64" spans="1:13" ht="63" customHeight="1" x14ac:dyDescent="0.2">
      <c r="A64" s="34">
        <f t="shared" si="0"/>
        <v>60</v>
      </c>
      <c r="B64" s="8">
        <v>1</v>
      </c>
      <c r="C64" s="56" t="s">
        <v>347</v>
      </c>
      <c r="D64" s="48" t="s">
        <v>35</v>
      </c>
      <c r="E64" s="56" t="s">
        <v>36</v>
      </c>
      <c r="F64" s="29" t="s">
        <v>71</v>
      </c>
      <c r="G64" s="29" t="s">
        <v>10</v>
      </c>
      <c r="H64" s="29">
        <v>2009</v>
      </c>
      <c r="I64" s="29" t="s">
        <v>28</v>
      </c>
      <c r="J64" s="72" t="s">
        <v>54</v>
      </c>
      <c r="K64" s="56"/>
      <c r="L64" s="10"/>
    </row>
    <row r="65" spans="1:12" ht="110.25" customHeight="1" x14ac:dyDescent="0.2">
      <c r="A65" s="34">
        <f t="shared" si="0"/>
        <v>61</v>
      </c>
      <c r="B65" s="8">
        <v>1</v>
      </c>
      <c r="C65" s="66" t="s">
        <v>348</v>
      </c>
      <c r="D65" s="51" t="s">
        <v>44</v>
      </c>
      <c r="E65" s="56" t="s">
        <v>246</v>
      </c>
      <c r="F65" s="29" t="s">
        <v>247</v>
      </c>
      <c r="G65" s="29" t="s">
        <v>80</v>
      </c>
      <c r="H65" s="29">
        <v>1979</v>
      </c>
      <c r="I65" s="29" t="s">
        <v>245</v>
      </c>
      <c r="J65" s="72" t="s">
        <v>54</v>
      </c>
      <c r="K65" s="29"/>
    </row>
    <row r="66" spans="1:12" ht="67.5" customHeight="1" x14ac:dyDescent="0.2">
      <c r="A66" s="34">
        <f>A65+1</f>
        <v>62</v>
      </c>
      <c r="B66" s="8">
        <v>1</v>
      </c>
      <c r="C66" s="61"/>
      <c r="D66" s="52"/>
      <c r="E66" s="56" t="s">
        <v>248</v>
      </c>
      <c r="F66" s="29" t="s">
        <v>249</v>
      </c>
      <c r="G66" s="29" t="s">
        <v>73</v>
      </c>
      <c r="H66" s="29">
        <v>1979</v>
      </c>
      <c r="I66" s="29" t="s">
        <v>98</v>
      </c>
      <c r="J66" s="72" t="s">
        <v>54</v>
      </c>
      <c r="K66" s="29"/>
    </row>
    <row r="67" spans="1:12" ht="60.75" customHeight="1" x14ac:dyDescent="0.2">
      <c r="A67" s="34">
        <f t="shared" si="0"/>
        <v>63</v>
      </c>
      <c r="B67" s="12">
        <v>1</v>
      </c>
      <c r="C67" s="66" t="s">
        <v>349</v>
      </c>
      <c r="D67" s="85"/>
      <c r="E67" s="56" t="s">
        <v>250</v>
      </c>
      <c r="F67" s="29" t="s">
        <v>251</v>
      </c>
      <c r="G67" s="29" t="s">
        <v>59</v>
      </c>
      <c r="H67" s="29" t="s">
        <v>158</v>
      </c>
      <c r="I67" s="29" t="s">
        <v>159</v>
      </c>
      <c r="J67" s="72" t="s">
        <v>54</v>
      </c>
      <c r="K67" s="56"/>
      <c r="L67" s="10"/>
    </row>
    <row r="68" spans="1:12" ht="57.75" customHeight="1" x14ac:dyDescent="0.2">
      <c r="A68" s="34">
        <f t="shared" si="0"/>
        <v>64</v>
      </c>
      <c r="B68" s="12">
        <v>1</v>
      </c>
      <c r="C68" s="86"/>
      <c r="D68" s="84"/>
      <c r="E68" s="15" t="s">
        <v>252</v>
      </c>
      <c r="F68" s="29" t="s">
        <v>253</v>
      </c>
      <c r="G68" s="29" t="s">
        <v>59</v>
      </c>
      <c r="H68" s="29" t="s">
        <v>161</v>
      </c>
      <c r="I68" s="29" t="s">
        <v>160</v>
      </c>
      <c r="J68" s="72" t="s">
        <v>54</v>
      </c>
      <c r="K68" s="15"/>
      <c r="L68" s="18"/>
    </row>
    <row r="69" spans="1:12" ht="64.5" customHeight="1" x14ac:dyDescent="0.2">
      <c r="A69" s="34">
        <f t="shared" si="0"/>
        <v>65</v>
      </c>
      <c r="B69" s="12">
        <v>1</v>
      </c>
      <c r="C69" s="67"/>
      <c r="D69" s="110"/>
      <c r="E69" s="41" t="s">
        <v>254</v>
      </c>
      <c r="F69" s="29" t="s">
        <v>255</v>
      </c>
      <c r="G69" s="34" t="s">
        <v>60</v>
      </c>
      <c r="H69" s="29" t="s">
        <v>162</v>
      </c>
      <c r="I69" s="34" t="s">
        <v>163</v>
      </c>
      <c r="J69" s="72" t="s">
        <v>54</v>
      </c>
      <c r="K69" s="96"/>
    </row>
    <row r="70" spans="1:12" ht="70.5" customHeight="1" x14ac:dyDescent="0.2">
      <c r="A70" s="34">
        <f t="shared" si="0"/>
        <v>66</v>
      </c>
      <c r="B70" s="8">
        <v>1</v>
      </c>
      <c r="C70" s="56" t="s">
        <v>360</v>
      </c>
      <c r="D70" s="51"/>
      <c r="E70" s="56" t="s">
        <v>350</v>
      </c>
      <c r="F70" s="29" t="s">
        <v>314</v>
      </c>
      <c r="G70" s="29" t="s">
        <v>101</v>
      </c>
      <c r="H70" s="29">
        <v>1987</v>
      </c>
      <c r="I70" s="29" t="s">
        <v>315</v>
      </c>
      <c r="J70" s="72" t="s">
        <v>54</v>
      </c>
      <c r="K70" s="15"/>
      <c r="L70" s="10"/>
    </row>
    <row r="71" spans="1:12" ht="65.25" customHeight="1" x14ac:dyDescent="0.2">
      <c r="A71" s="34">
        <f>A70+1</f>
        <v>67</v>
      </c>
      <c r="B71" s="8">
        <v>1</v>
      </c>
      <c r="C71" s="14" t="s">
        <v>361</v>
      </c>
      <c r="D71" s="50"/>
      <c r="E71" s="56" t="s">
        <v>256</v>
      </c>
      <c r="F71" s="29" t="s">
        <v>257</v>
      </c>
      <c r="G71" s="29" t="s">
        <v>79</v>
      </c>
      <c r="H71" s="29" t="s">
        <v>258</v>
      </c>
      <c r="I71" s="29" t="s">
        <v>102</v>
      </c>
      <c r="J71" s="72" t="s">
        <v>54</v>
      </c>
      <c r="K71" s="15"/>
      <c r="L71" s="10"/>
    </row>
    <row r="72" spans="1:12" ht="63" customHeight="1" x14ac:dyDescent="0.2">
      <c r="A72" s="34">
        <f t="shared" si="0"/>
        <v>68</v>
      </c>
      <c r="B72" s="8">
        <v>1</v>
      </c>
      <c r="C72" s="56" t="s">
        <v>362</v>
      </c>
      <c r="D72" s="77"/>
      <c r="E72" s="2" t="s">
        <v>110</v>
      </c>
      <c r="F72" s="23" t="s">
        <v>259</v>
      </c>
      <c r="G72" s="29" t="s">
        <v>111</v>
      </c>
      <c r="H72" s="29">
        <v>2020</v>
      </c>
      <c r="I72" s="23" t="s">
        <v>109</v>
      </c>
      <c r="J72" s="29" t="s">
        <v>4</v>
      </c>
      <c r="K72" s="73"/>
      <c r="L72" s="10"/>
    </row>
    <row r="73" spans="1:12" ht="61.5" customHeight="1" x14ac:dyDescent="0.2">
      <c r="A73" s="34">
        <f t="shared" ref="A73:A77" si="1">A72+1</f>
        <v>69</v>
      </c>
      <c r="B73" s="8">
        <v>1</v>
      </c>
      <c r="C73" s="45" t="s">
        <v>123</v>
      </c>
      <c r="D73" s="71"/>
      <c r="E73" s="71" t="s">
        <v>125</v>
      </c>
      <c r="F73" s="29" t="s">
        <v>124</v>
      </c>
      <c r="G73" s="29" t="s">
        <v>126</v>
      </c>
      <c r="H73" s="29" t="s">
        <v>128</v>
      </c>
      <c r="I73" s="29" t="s">
        <v>127</v>
      </c>
      <c r="J73" s="29" t="s">
        <v>4</v>
      </c>
      <c r="K73" s="15"/>
      <c r="L73" s="10"/>
    </row>
    <row r="74" spans="1:12" ht="69.75" customHeight="1" x14ac:dyDescent="0.2">
      <c r="A74" s="34">
        <f t="shared" si="1"/>
        <v>70</v>
      </c>
      <c r="B74" s="8">
        <v>1</v>
      </c>
      <c r="C74" s="95" t="s">
        <v>363</v>
      </c>
      <c r="D74" s="76"/>
      <c r="E74" s="71" t="s">
        <v>129</v>
      </c>
      <c r="F74" s="29" t="s">
        <v>131</v>
      </c>
      <c r="G74" s="29" t="s">
        <v>134</v>
      </c>
      <c r="H74" s="29" t="s">
        <v>132</v>
      </c>
      <c r="I74" s="29" t="s">
        <v>133</v>
      </c>
      <c r="J74" s="72" t="s">
        <v>54</v>
      </c>
      <c r="K74" s="15"/>
      <c r="L74" s="10"/>
    </row>
    <row r="75" spans="1:12" ht="68.25" customHeight="1" x14ac:dyDescent="0.2">
      <c r="A75" s="34">
        <f t="shared" si="1"/>
        <v>71</v>
      </c>
      <c r="B75" s="12">
        <v>1</v>
      </c>
      <c r="C75" s="67"/>
      <c r="D75" s="76"/>
      <c r="E75" s="71" t="s">
        <v>130</v>
      </c>
      <c r="F75" s="29" t="s">
        <v>135</v>
      </c>
      <c r="G75" s="29" t="s">
        <v>59</v>
      </c>
      <c r="H75" s="29" t="s">
        <v>136</v>
      </c>
      <c r="I75" s="29" t="s">
        <v>137</v>
      </c>
      <c r="J75" s="72" t="s">
        <v>54</v>
      </c>
      <c r="K75" s="15"/>
      <c r="L75" s="10"/>
    </row>
    <row r="76" spans="1:12" ht="51" customHeight="1" x14ac:dyDescent="0.2">
      <c r="A76" s="34">
        <f t="shared" si="1"/>
        <v>72</v>
      </c>
      <c r="B76" s="8">
        <v>1</v>
      </c>
      <c r="C76" s="14" t="s">
        <v>351</v>
      </c>
      <c r="D76" s="71"/>
      <c r="E76" s="71" t="s">
        <v>260</v>
      </c>
      <c r="F76" s="29" t="s">
        <v>138</v>
      </c>
      <c r="G76" s="29" t="s">
        <v>126</v>
      </c>
      <c r="H76" s="29" t="s">
        <v>139</v>
      </c>
      <c r="I76" s="29" t="s">
        <v>140</v>
      </c>
      <c r="J76" s="72" t="s">
        <v>54</v>
      </c>
      <c r="K76" s="15"/>
      <c r="L76" s="10"/>
    </row>
    <row r="77" spans="1:12" ht="60" customHeight="1" x14ac:dyDescent="0.2">
      <c r="A77" s="34">
        <f t="shared" si="1"/>
        <v>73</v>
      </c>
      <c r="B77" s="8">
        <v>1</v>
      </c>
      <c r="C77" s="56" t="s">
        <v>352</v>
      </c>
      <c r="D77" s="71"/>
      <c r="E77" s="71" t="s">
        <v>141</v>
      </c>
      <c r="F77" s="29" t="s">
        <v>142</v>
      </c>
      <c r="G77" s="29" t="s">
        <v>144</v>
      </c>
      <c r="H77" s="29" t="s">
        <v>145</v>
      </c>
      <c r="I77" s="29" t="s">
        <v>143</v>
      </c>
      <c r="J77" s="72" t="s">
        <v>54</v>
      </c>
      <c r="K77" s="15"/>
      <c r="L77" s="10"/>
    </row>
    <row r="78" spans="1:12" ht="67.5" customHeight="1" x14ac:dyDescent="0.2">
      <c r="A78" s="34">
        <f>A77+1</f>
        <v>74</v>
      </c>
      <c r="B78" s="70">
        <v>1</v>
      </c>
      <c r="C78" s="88" t="s">
        <v>364</v>
      </c>
      <c r="D78" s="131" t="s">
        <v>152</v>
      </c>
      <c r="E78" s="57" t="s">
        <v>261</v>
      </c>
      <c r="F78" s="70" t="s">
        <v>262</v>
      </c>
      <c r="G78" s="70" t="s">
        <v>153</v>
      </c>
      <c r="H78" s="70">
        <v>1938</v>
      </c>
      <c r="I78" s="70" t="s">
        <v>154</v>
      </c>
      <c r="J78" s="72" t="s">
        <v>54</v>
      </c>
      <c r="K78" s="15"/>
      <c r="L78" s="10"/>
    </row>
    <row r="79" spans="1:12" ht="65.25" customHeight="1" x14ac:dyDescent="0.2">
      <c r="A79" s="34">
        <f t="shared" ref="A79:A87" si="2">A78+1</f>
        <v>75</v>
      </c>
      <c r="B79" s="70">
        <v>1</v>
      </c>
      <c r="C79" s="89"/>
      <c r="D79" s="131"/>
      <c r="E79" s="57" t="s">
        <v>263</v>
      </c>
      <c r="F79" s="70" t="s">
        <v>264</v>
      </c>
      <c r="G79" s="70" t="s">
        <v>5</v>
      </c>
      <c r="H79" s="70">
        <v>1971</v>
      </c>
      <c r="I79" s="70" t="s">
        <v>265</v>
      </c>
      <c r="J79" s="72" t="s">
        <v>54</v>
      </c>
      <c r="K79" s="15"/>
      <c r="L79" s="10"/>
    </row>
    <row r="80" spans="1:12" ht="64.5" customHeight="1" x14ac:dyDescent="0.2">
      <c r="A80" s="34">
        <f t="shared" si="2"/>
        <v>76</v>
      </c>
      <c r="B80" s="98">
        <v>1</v>
      </c>
      <c r="C80" s="89"/>
      <c r="D80" s="132"/>
      <c r="E80" s="57" t="s">
        <v>267</v>
      </c>
      <c r="F80" s="70" t="s">
        <v>268</v>
      </c>
      <c r="G80" s="70" t="s">
        <v>5</v>
      </c>
      <c r="H80" s="70">
        <v>1971</v>
      </c>
      <c r="I80" s="70" t="s">
        <v>266</v>
      </c>
      <c r="J80" s="72" t="s">
        <v>54</v>
      </c>
      <c r="K80" s="15"/>
      <c r="L80" s="10"/>
    </row>
    <row r="81" spans="1:12" ht="60" customHeight="1" x14ac:dyDescent="0.2">
      <c r="A81" s="34">
        <f t="shared" si="2"/>
        <v>77</v>
      </c>
      <c r="B81" s="70">
        <v>1</v>
      </c>
      <c r="C81" s="89"/>
      <c r="D81" s="131"/>
      <c r="E81" s="57" t="s">
        <v>269</v>
      </c>
      <c r="F81" s="70" t="s">
        <v>270</v>
      </c>
      <c r="G81" s="70" t="s">
        <v>5</v>
      </c>
      <c r="H81" s="70">
        <v>1972</v>
      </c>
      <c r="I81" s="70" t="s">
        <v>155</v>
      </c>
      <c r="J81" s="72" t="s">
        <v>54</v>
      </c>
      <c r="K81" s="15"/>
      <c r="L81" s="10"/>
    </row>
    <row r="82" spans="1:12" ht="60.75" customHeight="1" x14ac:dyDescent="0.2">
      <c r="A82" s="34">
        <f t="shared" si="2"/>
        <v>78</v>
      </c>
      <c r="B82" s="98">
        <v>1</v>
      </c>
      <c r="C82" s="89"/>
      <c r="D82" s="132"/>
      <c r="E82" s="57" t="s">
        <v>271</v>
      </c>
      <c r="F82" s="70" t="s">
        <v>272</v>
      </c>
      <c r="G82" s="70" t="s">
        <v>5</v>
      </c>
      <c r="H82" s="70">
        <v>1971</v>
      </c>
      <c r="I82" s="70" t="s">
        <v>156</v>
      </c>
      <c r="J82" s="72" t="s">
        <v>54</v>
      </c>
      <c r="K82" s="15"/>
      <c r="L82" s="10"/>
    </row>
    <row r="83" spans="1:12" ht="66" customHeight="1" x14ac:dyDescent="0.2">
      <c r="A83" s="34">
        <f t="shared" si="2"/>
        <v>79</v>
      </c>
      <c r="B83" s="70">
        <v>1</v>
      </c>
      <c r="C83" s="89"/>
      <c r="D83" s="132"/>
      <c r="E83" s="57" t="s">
        <v>273</v>
      </c>
      <c r="F83" s="70" t="s">
        <v>274</v>
      </c>
      <c r="G83" s="70" t="s">
        <v>5</v>
      </c>
      <c r="H83" s="70">
        <v>1979</v>
      </c>
      <c r="I83" s="70" t="s">
        <v>157</v>
      </c>
      <c r="J83" s="72" t="s">
        <v>54</v>
      </c>
      <c r="K83" s="15"/>
      <c r="L83" s="10"/>
    </row>
    <row r="84" spans="1:12" ht="62.25" customHeight="1" x14ac:dyDescent="0.2">
      <c r="A84" s="34">
        <f t="shared" si="2"/>
        <v>80</v>
      </c>
      <c r="B84" s="70">
        <v>1</v>
      </c>
      <c r="C84" s="57" t="s">
        <v>166</v>
      </c>
      <c r="D84" s="57"/>
      <c r="E84" s="82" t="s">
        <v>275</v>
      </c>
      <c r="F84" s="70" t="s">
        <v>276</v>
      </c>
      <c r="G84" s="83" t="s">
        <v>59</v>
      </c>
      <c r="H84" s="83" t="s">
        <v>164</v>
      </c>
      <c r="I84" s="83" t="s">
        <v>165</v>
      </c>
      <c r="J84" s="72" t="s">
        <v>54</v>
      </c>
      <c r="K84" s="15"/>
      <c r="L84" s="10"/>
    </row>
    <row r="85" spans="1:12" ht="53.25" customHeight="1" x14ac:dyDescent="0.2">
      <c r="A85" s="34">
        <f t="shared" si="2"/>
        <v>81</v>
      </c>
      <c r="B85" s="113">
        <v>1</v>
      </c>
      <c r="C85" s="114" t="s">
        <v>301</v>
      </c>
      <c r="D85" s="115"/>
      <c r="E85" s="82" t="s">
        <v>302</v>
      </c>
      <c r="F85" s="70" t="s">
        <v>303</v>
      </c>
      <c r="G85" s="83" t="s">
        <v>78</v>
      </c>
      <c r="H85" s="83">
        <v>1999</v>
      </c>
      <c r="I85" s="83" t="s">
        <v>304</v>
      </c>
      <c r="J85" s="70" t="s">
        <v>54</v>
      </c>
      <c r="K85" s="15"/>
      <c r="L85" s="10"/>
    </row>
    <row r="86" spans="1:12" ht="76.5" customHeight="1" x14ac:dyDescent="0.2">
      <c r="A86" s="34">
        <f t="shared" si="2"/>
        <v>82</v>
      </c>
      <c r="B86" s="70">
        <v>1</v>
      </c>
      <c r="C86" s="112" t="s">
        <v>305</v>
      </c>
      <c r="D86" s="57"/>
      <c r="E86" s="82" t="s">
        <v>307</v>
      </c>
      <c r="F86" s="70" t="s">
        <v>306</v>
      </c>
      <c r="G86" s="83" t="s">
        <v>122</v>
      </c>
      <c r="H86" s="83">
        <v>2008</v>
      </c>
      <c r="I86" s="83" t="s">
        <v>308</v>
      </c>
      <c r="J86" s="70" t="s">
        <v>54</v>
      </c>
      <c r="K86" s="15"/>
      <c r="L86" s="10"/>
    </row>
    <row r="87" spans="1:12" ht="67.5" customHeight="1" x14ac:dyDescent="0.2">
      <c r="A87" s="34">
        <f t="shared" si="2"/>
        <v>83</v>
      </c>
      <c r="B87" s="98">
        <v>1</v>
      </c>
      <c r="C87" s="15" t="s">
        <v>333</v>
      </c>
      <c r="D87" s="111"/>
      <c r="E87" s="15" t="s">
        <v>334</v>
      </c>
      <c r="F87" s="29" t="s">
        <v>335</v>
      </c>
      <c r="G87" s="29" t="s">
        <v>336</v>
      </c>
      <c r="H87" s="29">
        <v>1980</v>
      </c>
      <c r="I87" s="29" t="s">
        <v>53</v>
      </c>
      <c r="J87" s="70" t="s">
        <v>4</v>
      </c>
      <c r="K87" s="15"/>
      <c r="L87" s="10"/>
    </row>
    <row r="90" spans="1:12" ht="53.25" customHeight="1" x14ac:dyDescent="0.2">
      <c r="A90" s="133"/>
      <c r="B90" s="134"/>
      <c r="C90" s="134"/>
      <c r="D90" s="134"/>
      <c r="E90" s="134"/>
      <c r="F90" s="134"/>
      <c r="G90" s="134"/>
      <c r="H90" s="134"/>
      <c r="I90" s="134"/>
      <c r="J90" s="134"/>
      <c r="K90" s="134"/>
    </row>
  </sheetData>
  <customSheetViews>
    <customSheetView guid="{B6F7D236-141C-4E27-9024-3A804411EBFD}" scale="85" showPageBreaks="1" showGridLines="0" printArea="1" showAutoFilter="1" hiddenColumns="1" view="pageBreakPreview">
      <selection activeCell="I8" sqref="I8"/>
      <pageMargins left="0.27559055118110237" right="0.19685039370078741" top="7.874015748031496E-2" bottom="7.874015748031496E-2" header="0.51181102362204722" footer="7.874015748031496E-2"/>
      <pageSetup paperSize="9" scale="70" fitToHeight="0" orientation="landscape" r:id="rId1"/>
      <headerFooter alignWithMargins="0">
        <oddFooter>&amp;R&amp;P</oddFooter>
      </headerFooter>
      <autoFilter ref="A4:AE236"/>
    </customSheetView>
  </customSheetViews>
  <mergeCells count="7">
    <mergeCell ref="A1:K3"/>
    <mergeCell ref="C9:C11"/>
    <mergeCell ref="C29:C44"/>
    <mergeCell ref="D78:D83"/>
    <mergeCell ref="A90:K90"/>
    <mergeCell ref="C48:C50"/>
    <mergeCell ref="C51:C53"/>
  </mergeCells>
  <pageMargins left="0.19685039370078741" right="0.19685039370078741" top="0.19685039370078741" bottom="0.11811023622047245" header="0" footer="0"/>
  <pageSetup paperSize="9" scale="95" fitToHeight="0" orientation="landscape" r:id="rId2"/>
  <headerFooter alignWithMargins="0">
    <oddFooter>&amp;R&amp;P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Reanimator 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Гапанович Инна Петровна</cp:lastModifiedBy>
  <cp:lastPrinted>2026-06-12T12:22:51Z</cp:lastPrinted>
  <dcterms:created xsi:type="dcterms:W3CDTF">2015-04-26T23:46:38Z</dcterms:created>
  <dcterms:modified xsi:type="dcterms:W3CDTF">2026-06-15T09:45:46Z</dcterms:modified>
</cp:coreProperties>
</file>